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506" windowWidth="15135" windowHeight="9045" activeTab="0"/>
  </bookViews>
  <sheets>
    <sheet name="Tips for data entry" sheetId="1" r:id="rId1"/>
    <sheet name="Youth Answers" sheetId="2" r:id="rId2"/>
    <sheet name="Adult Answers" sheetId="3" r:id="rId3"/>
    <sheet name="Summary" sheetId="4" r:id="rId4"/>
    <sheet name="Demographic summary" sheetId="5" r:id="rId5"/>
    <sheet name="Report table" sheetId="6" r:id="rId6"/>
    <sheet name="Y. Questions" sheetId="7" r:id="rId7"/>
    <sheet name="A. Questions" sheetId="8" r:id="rId8"/>
    <sheet name="Graph Ldrship Supp" sheetId="9" r:id="rId9"/>
    <sheet name="Graph Outcomes" sheetId="10" r:id="rId10"/>
    <sheet name="Graph Functions" sheetId="11" r:id="rId11"/>
  </sheets>
  <definedNames>
    <definedName name="_xlnm.Print_Area" localSheetId="2">'Adult Answers'!$A$1:$AP$35</definedName>
    <definedName name="_xlnm.Print_Titles" localSheetId="2">'Adult Answers'!$A:$A</definedName>
    <definedName name="_xlnm.Print_Titles" localSheetId="1">'Youth Answers'!$A:$A</definedName>
  </definedNames>
  <calcPr fullCalcOnLoad="1"/>
</workbook>
</file>

<file path=xl/sharedStrings.xml><?xml version="1.0" encoding="utf-8"?>
<sst xmlns="http://schemas.openxmlformats.org/spreadsheetml/2006/main" count="238" uniqueCount="95">
  <si>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</si>
  <si>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</si>
  <si>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</si>
  <si>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</si>
  <si>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</si>
  <si>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</si>
  <si>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</si>
  <si>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</si>
  <si>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</si>
  <si>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</si>
  <si>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</si>
  <si>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</si>
  <si>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</si>
  <si>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Name</t>
  </si>
  <si>
    <t>MEAN</t>
  </si>
  <si>
    <t>CATEGORY</t>
  </si>
  <si>
    <t>Mean Scores</t>
  </si>
  <si>
    <t>Questions</t>
  </si>
  <si>
    <t>COMBINED MEAN</t>
  </si>
  <si>
    <t>YOUTH MEAN</t>
  </si>
  <si>
    <t>ADULT MEAN</t>
  </si>
  <si>
    <t>QUESTION</t>
  </si>
  <si>
    <t>organization name, date of survey administration</t>
  </si>
  <si>
    <t>CATEGORY MEAN</t>
  </si>
  <si>
    <t>Male</t>
  </si>
  <si>
    <t>Female</t>
  </si>
  <si>
    <t>Youth</t>
  </si>
  <si>
    <t>Adult</t>
  </si>
  <si>
    <t>Staff</t>
  </si>
  <si>
    <t>Time</t>
  </si>
  <si>
    <t>Member</t>
  </si>
  <si>
    <t>Description of Participants</t>
  </si>
  <si>
    <t>Youths</t>
  </si>
  <si>
    <t>Adults</t>
  </si>
  <si>
    <t>Combined</t>
  </si>
  <si>
    <t>Total participants in study</t>
  </si>
  <si>
    <t>Males</t>
  </si>
  <si>
    <t>Females</t>
  </si>
  <si>
    <t>Staff members</t>
  </si>
  <si>
    <t>Program members</t>
  </si>
  <si>
    <t>Average years in program</t>
  </si>
  <si>
    <t>ORG-YET Scores for Youth</t>
  </si>
  <si>
    <t>Leadership &amp; Support</t>
  </si>
  <si>
    <t>Outcomes</t>
  </si>
  <si>
    <t>Functions</t>
  </si>
  <si>
    <t>Demographic Characteristics</t>
  </si>
  <si>
    <t>Degree of Engagement</t>
  </si>
  <si>
    <t>ORG-YET Scores for Adults</t>
  </si>
  <si>
    <t>Summary of Youth and Adult ORG-YET Scores</t>
  </si>
  <si>
    <t>Outcomes of Engagement</t>
  </si>
  <si>
    <t>There are enough written policies in this program that speak to the importance of engaging youth in decision-making.</t>
  </si>
  <si>
    <t>These policies are known and understood by all youth and adults in this program.</t>
  </si>
  <si>
    <t>All of the adults in this program believe that a high level of youth engagement is critical to the success of this group/organization.</t>
  </si>
  <si>
    <t>The adults in this program view youth as equal partners with adults in decision-making.</t>
  </si>
  <si>
    <t>The youth in this program view themselves as equal partners with adults in decision-making.</t>
  </si>
  <si>
    <t>The staff at top levels of this program are good role models for how to engage youth in decision-making.</t>
  </si>
  <si>
    <t>The staff here make sure that the issue of youth engagement is a frequent focus of discussion.</t>
  </si>
  <si>
    <t>The youth and adults get enough training and support to work effectively with each other.</t>
  </si>
  <si>
    <t>This program makes better decisions because of the participation of youth in decision-making.</t>
  </si>
  <si>
    <t>This program is better at reaching its goals because of the participation of youth in decision-making.</t>
  </si>
  <si>
    <t>The youth here in this program have doen work that has made a significant and visible contribution to the larger community.</t>
  </si>
  <si>
    <t>This program has a good reputation among youth in the community as a place where youth can make a difference.</t>
  </si>
  <si>
    <t>When youth or adults leave the program, we always find good replacements to fill their roles.</t>
  </si>
  <si>
    <t>ORG-YET Youth Questions for Sorting</t>
  </si>
  <si>
    <t>ORG-YET Adult Questions for Sorting</t>
  </si>
  <si>
    <t>Total</t>
  </si>
  <si>
    <t>No.</t>
  </si>
  <si>
    <t>Under 18</t>
  </si>
  <si>
    <t>18-24</t>
  </si>
  <si>
    <t>Over 24</t>
  </si>
  <si>
    <t>Q19</t>
  </si>
  <si>
    <t>Q20</t>
  </si>
  <si>
    <t>SUM</t>
  </si>
  <si>
    <t>#</t>
  </si>
  <si>
    <t>AVG</t>
  </si>
  <si>
    <t>AVE</t>
  </si>
  <si>
    <t>Additional question added by our program</t>
  </si>
  <si>
    <t>Board of Directors</t>
  </si>
  <si>
    <t>Key Advisory Groups</t>
  </si>
  <si>
    <t>Staff hiring committees</t>
  </si>
  <si>
    <t>Fundraising/Proposal writing</t>
  </si>
  <si>
    <t>Budgeting/Allocating Funds</t>
  </si>
  <si>
    <t>Program planning</t>
  </si>
  <si>
    <t>Implementation work teams</t>
  </si>
  <si>
    <t>Community outreach/Public relations</t>
  </si>
  <si>
    <t>Community training/workshops</t>
  </si>
  <si>
    <t>Additional function added by our program</t>
  </si>
  <si>
    <t>OVERALL MEANS</t>
  </si>
  <si>
    <t>RANGE</t>
  </si>
  <si>
    <t>1=lowest, 6=highest</t>
  </si>
  <si>
    <t>1= lowest, 6=highest</t>
  </si>
  <si>
    <t>1=lowest, 5=highest</t>
  </si>
  <si>
    <t>Leadership and Support</t>
  </si>
  <si>
    <t xml:space="preserve">    Youth-Adult Leaders for Program Excellence</t>
  </si>
  <si>
    <t xml:space="preserve">    © Community Youth Connection, 2004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</si>
</sst>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&quot;$&quot;#,##0.00"/>
    <numFmt numFmtId="166" formatCode="0.0"/>
    <numFmt numFmtId="167" formatCode="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2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4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24"/>
      <color indexed="8"/>
      <name val="Garamond"/>
      <family val="0"/>
    </font>
    <font>
      <sz val="12"/>
      <color indexed="8"/>
      <name val="Garamond"/>
      <family val="0"/>
    </font>
    <font>
      <sz val="28"/>
      <color indexed="8"/>
      <name val="Garamond"/>
      <family val="0"/>
    </font>
    <font>
      <sz val="12"/>
      <color indexed="8"/>
      <name val="Symbol"/>
      <family val="0"/>
    </font>
    <font>
      <sz val="10"/>
      <color indexed="8"/>
      <name val="Garamond"/>
      <family val="0"/>
    </font>
    <font>
      <sz val="14"/>
      <color indexed="8"/>
      <name val="Garamond"/>
      <family val="0"/>
    </font>
    <font>
      <sz val="14"/>
      <color indexed="8"/>
      <name val="Symbol"/>
      <family val="0"/>
    </font>
    <font>
      <i/>
      <sz val="12"/>
      <color indexed="8"/>
      <name val="Garamond"/>
      <family val="0"/>
    </font>
    <font>
      <sz val="12"/>
      <color indexed="8"/>
      <name val="Courier New"/>
      <family val="0"/>
    </font>
    <font>
      <b/>
      <sz val="12"/>
      <color indexed="8"/>
      <name val="Garamond"/>
      <family val="1"/>
    </font>
    <font>
      <i/>
      <sz val="10"/>
      <name val="Arial"/>
      <family val="2"/>
    </font>
    <font>
      <sz val="10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lightUp">
        <bgColor indexed="23"/>
      </patternFill>
    </fill>
  </fills>
  <borders count="6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medium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vertical="center"/>
    </xf>
    <xf numFmtId="2" fontId="4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vertical="center"/>
    </xf>
    <xf numFmtId="2" fontId="4" fillId="2" borderId="7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166" fontId="0" fillId="0" borderId="16" xfId="0" applyNumberFormat="1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1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1" fontId="0" fillId="0" borderId="20" xfId="0" applyNumberForma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1" fillId="0" borderId="0" xfId="0" applyNumberFormat="1" applyFont="1" applyAlignment="1">
      <alignment/>
    </xf>
    <xf numFmtId="1" fontId="0" fillId="0" borderId="0" xfId="0" applyNumberFormat="1" applyBorder="1" applyAlignment="1" applyProtection="1">
      <alignment/>
      <protection locked="0"/>
    </xf>
    <xf numFmtId="166" fontId="0" fillId="0" borderId="21" xfId="0" applyNumberFormat="1" applyBorder="1" applyAlignment="1">
      <alignment/>
    </xf>
    <xf numFmtId="0" fontId="3" fillId="0" borderId="5" xfId="0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66" fontId="0" fillId="0" borderId="2" xfId="0" applyNumberFormat="1" applyBorder="1" applyAlignment="1">
      <alignment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2" fontId="4" fillId="0" borderId="25" xfId="0" applyNumberFormat="1" applyFont="1" applyBorder="1" applyAlignment="1">
      <alignment vertical="center"/>
    </xf>
    <xf numFmtId="1" fontId="2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166" fontId="0" fillId="0" borderId="0" xfId="0" applyNumberFormat="1" applyBorder="1" applyAlignment="1" applyProtection="1">
      <alignment/>
      <protection locked="0"/>
    </xf>
    <xf numFmtId="0" fontId="3" fillId="0" borderId="27" xfId="0" applyFont="1" applyBorder="1" applyAlignment="1">
      <alignment horizontal="center" vertical="center"/>
    </xf>
    <xf numFmtId="166" fontId="0" fillId="0" borderId="27" xfId="0" applyNumberFormat="1" applyBorder="1" applyAlignment="1">
      <alignment/>
    </xf>
    <xf numFmtId="166" fontId="0" fillId="0" borderId="28" xfId="0" applyNumberFormat="1" applyBorder="1" applyAlignment="1">
      <alignment/>
    </xf>
    <xf numFmtId="2" fontId="4" fillId="0" borderId="29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66" fontId="0" fillId="0" borderId="3" xfId="0" applyNumberFormat="1" applyBorder="1" applyAlignment="1">
      <alignment/>
    </xf>
    <xf numFmtId="0" fontId="1" fillId="0" borderId="25" xfId="0" applyFont="1" applyBorder="1" applyAlignment="1" applyProtection="1">
      <alignment/>
      <protection locked="0"/>
    </xf>
    <xf numFmtId="49" fontId="0" fillId="0" borderId="2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30" xfId="0" applyFont="1" applyBorder="1" applyAlignment="1" applyProtection="1">
      <alignment horizontal="right"/>
      <protection locked="0"/>
    </xf>
    <xf numFmtId="0" fontId="1" fillId="0" borderId="23" xfId="0" applyFont="1" applyBorder="1" applyAlignment="1">
      <alignment/>
    </xf>
    <xf numFmtId="2" fontId="0" fillId="0" borderId="20" xfId="0" applyNumberFormat="1" applyBorder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1" fillId="0" borderId="20" xfId="0" applyNumberFormat="1" applyFont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3" fillId="0" borderId="3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2" fontId="4" fillId="0" borderId="27" xfId="0" applyNumberFormat="1" applyFont="1" applyBorder="1" applyAlignment="1">
      <alignment vertical="center"/>
    </xf>
    <xf numFmtId="2" fontId="4" fillId="0" borderId="33" xfId="0" applyNumberFormat="1" applyFont="1" applyBorder="1" applyAlignment="1">
      <alignment vertical="center"/>
    </xf>
    <xf numFmtId="166" fontId="0" fillId="0" borderId="31" xfId="0" applyNumberFormat="1" applyBorder="1" applyAlignment="1">
      <alignment/>
    </xf>
    <xf numFmtId="2" fontId="4" fillId="0" borderId="20" xfId="0" applyNumberFormat="1" applyFont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0" borderId="20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0" fillId="0" borderId="0" xfId="0" applyFont="1" applyAlignment="1" applyProtection="1">
      <alignment/>
      <protection locked="0"/>
    </xf>
    <xf numFmtId="0" fontId="1" fillId="0" borderId="35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" fontId="20" fillId="0" borderId="2" xfId="0" applyNumberFormat="1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1" fillId="2" borderId="36" xfId="0" applyFont="1" applyFill="1" applyBorder="1" applyAlignment="1">
      <alignment vertical="center"/>
    </xf>
    <xf numFmtId="2" fontId="0" fillId="2" borderId="37" xfId="0" applyNumberFormat="1" applyFont="1" applyFill="1" applyBorder="1" applyAlignment="1">
      <alignment vertical="center"/>
    </xf>
    <xf numFmtId="2" fontId="0" fillId="2" borderId="33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" fontId="0" fillId="0" borderId="38" xfId="0" applyNumberFormat="1" applyBorder="1" applyAlignment="1" applyProtection="1">
      <alignment horizontal="center"/>
      <protection locked="0"/>
    </xf>
    <xf numFmtId="1" fontId="0" fillId="0" borderId="39" xfId="0" applyNumberFormat="1" applyBorder="1" applyAlignment="1" applyProtection="1">
      <alignment horizontal="center"/>
      <protection locked="0"/>
    </xf>
    <xf numFmtId="2" fontId="0" fillId="0" borderId="39" xfId="0" applyNumberFormat="1" applyBorder="1" applyAlignment="1" applyProtection="1">
      <alignment horizontal="center"/>
      <protection locked="0"/>
    </xf>
    <xf numFmtId="2" fontId="0" fillId="0" borderId="40" xfId="0" applyNumberFormat="1" applyBorder="1" applyAlignment="1" applyProtection="1">
      <alignment horizontal="center"/>
      <protection locked="0"/>
    </xf>
    <xf numFmtId="1" fontId="0" fillId="0" borderId="41" xfId="0" applyNumberFormat="1" applyBorder="1" applyAlignment="1" applyProtection="1">
      <alignment horizontal="center"/>
      <protection locked="0"/>
    </xf>
    <xf numFmtId="1" fontId="0" fillId="0" borderId="42" xfId="0" applyNumberFormat="1" applyBorder="1" applyAlignment="1" applyProtection="1">
      <alignment horizontal="center"/>
      <protection locked="0"/>
    </xf>
    <xf numFmtId="2" fontId="0" fillId="0" borderId="42" xfId="0" applyNumberFormat="1" applyBorder="1" applyAlignment="1" applyProtection="1">
      <alignment horizontal="center"/>
      <protection locked="0"/>
    </xf>
    <xf numFmtId="2" fontId="0" fillId="0" borderId="43" xfId="0" applyNumberFormat="1" applyBorder="1" applyAlignment="1" applyProtection="1">
      <alignment horizontal="center"/>
      <protection locked="0"/>
    </xf>
    <xf numFmtId="1" fontId="0" fillId="0" borderId="44" xfId="0" applyNumberFormat="1" applyBorder="1" applyAlignment="1" applyProtection="1">
      <alignment horizontal="center"/>
      <protection locked="0"/>
    </xf>
    <xf numFmtId="1" fontId="0" fillId="0" borderId="45" xfId="0" applyNumberFormat="1" applyBorder="1" applyAlignment="1" applyProtection="1">
      <alignment horizontal="center"/>
      <protection locked="0"/>
    </xf>
    <xf numFmtId="2" fontId="0" fillId="0" borderId="45" xfId="0" applyNumberFormat="1" applyBorder="1" applyAlignment="1" applyProtection="1">
      <alignment horizontal="center"/>
      <protection locked="0"/>
    </xf>
    <xf numFmtId="2" fontId="0" fillId="0" borderId="46" xfId="0" applyNumberFormat="1" applyBorder="1" applyAlignment="1" applyProtection="1">
      <alignment horizontal="center"/>
      <protection locked="0"/>
    </xf>
    <xf numFmtId="166" fontId="0" fillId="0" borderId="38" xfId="0" applyNumberFormat="1" applyBorder="1" applyAlignment="1" applyProtection="1">
      <alignment horizontal="center"/>
      <protection locked="0"/>
    </xf>
    <xf numFmtId="166" fontId="0" fillId="0" borderId="39" xfId="0" applyNumberFormat="1" applyBorder="1" applyAlignment="1" applyProtection="1">
      <alignment horizontal="center"/>
      <protection locked="0"/>
    </xf>
    <xf numFmtId="166" fontId="0" fillId="0" borderId="40" xfId="0" applyNumberFormat="1" applyBorder="1" applyAlignment="1" applyProtection="1">
      <alignment horizontal="center"/>
      <protection locked="0"/>
    </xf>
    <xf numFmtId="166" fontId="0" fillId="0" borderId="41" xfId="0" applyNumberFormat="1" applyBorder="1" applyAlignment="1" applyProtection="1">
      <alignment horizontal="center"/>
      <protection locked="0"/>
    </xf>
    <xf numFmtId="166" fontId="0" fillId="0" borderId="42" xfId="0" applyNumberFormat="1" applyBorder="1" applyAlignment="1" applyProtection="1">
      <alignment horizontal="center"/>
      <protection locked="0"/>
    </xf>
    <xf numFmtId="166" fontId="0" fillId="0" borderId="43" xfId="0" applyNumberFormat="1" applyBorder="1" applyAlignment="1" applyProtection="1">
      <alignment horizontal="center"/>
      <protection locked="0"/>
    </xf>
    <xf numFmtId="166" fontId="0" fillId="0" borderId="44" xfId="0" applyNumberFormat="1" applyBorder="1" applyAlignment="1" applyProtection="1">
      <alignment horizontal="center"/>
      <protection locked="0"/>
    </xf>
    <xf numFmtId="166" fontId="0" fillId="0" borderId="45" xfId="0" applyNumberFormat="1" applyBorder="1" applyAlignment="1" applyProtection="1">
      <alignment horizontal="center"/>
      <protection locked="0"/>
    </xf>
    <xf numFmtId="166" fontId="0" fillId="0" borderId="46" xfId="0" applyNumberFormat="1" applyBorder="1" applyAlignment="1" applyProtection="1">
      <alignment horizontal="center"/>
      <protection locked="0"/>
    </xf>
    <xf numFmtId="166" fontId="0" fillId="0" borderId="38" xfId="0" applyNumberFormat="1" applyBorder="1" applyAlignment="1" applyProtection="1">
      <alignment/>
      <protection locked="0"/>
    </xf>
    <xf numFmtId="166" fontId="0" fillId="0" borderId="39" xfId="0" applyNumberFormat="1" applyBorder="1" applyAlignment="1" applyProtection="1">
      <alignment/>
      <protection locked="0"/>
    </xf>
    <xf numFmtId="166" fontId="0" fillId="0" borderId="40" xfId="0" applyNumberFormat="1" applyBorder="1" applyAlignment="1" applyProtection="1">
      <alignment/>
      <protection locked="0"/>
    </xf>
    <xf numFmtId="166" fontId="0" fillId="0" borderId="41" xfId="0" applyNumberFormat="1" applyBorder="1" applyAlignment="1" applyProtection="1">
      <alignment/>
      <protection locked="0"/>
    </xf>
    <xf numFmtId="166" fontId="0" fillId="0" borderId="42" xfId="0" applyNumberFormat="1" applyBorder="1" applyAlignment="1" applyProtection="1">
      <alignment/>
      <protection locked="0"/>
    </xf>
    <xf numFmtId="166" fontId="0" fillId="0" borderId="43" xfId="0" applyNumberFormat="1" applyBorder="1" applyAlignment="1" applyProtection="1">
      <alignment/>
      <protection locked="0"/>
    </xf>
    <xf numFmtId="1" fontId="0" fillId="0" borderId="44" xfId="0" applyNumberFormat="1" applyBorder="1" applyAlignment="1" applyProtection="1">
      <alignment/>
      <protection locked="0"/>
    </xf>
    <xf numFmtId="1" fontId="0" fillId="0" borderId="45" xfId="0" applyNumberFormat="1" applyBorder="1" applyAlignment="1" applyProtection="1">
      <alignment/>
      <protection locked="0"/>
    </xf>
    <xf numFmtId="1" fontId="0" fillId="0" borderId="46" xfId="0" applyNumberFormat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1" fontId="1" fillId="0" borderId="50" xfId="0" applyNumberFormat="1" applyFont="1" applyBorder="1" applyAlignment="1">
      <alignment horizontal="center"/>
    </xf>
    <xf numFmtId="1" fontId="1" fillId="0" borderId="51" xfId="0" applyNumberFormat="1" applyFont="1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1" fontId="0" fillId="0" borderId="40" xfId="0" applyNumberFormat="1" applyBorder="1" applyAlignment="1" applyProtection="1">
      <alignment horizontal="center"/>
      <protection locked="0"/>
    </xf>
    <xf numFmtId="1" fontId="0" fillId="0" borderId="43" xfId="0" applyNumberFormat="1" applyBorder="1" applyAlignment="1" applyProtection="1">
      <alignment horizont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4" xfId="0" applyNumberFormat="1" applyBorder="1" applyAlignment="1">
      <alignment/>
    </xf>
    <xf numFmtId="2" fontId="0" fillId="0" borderId="45" xfId="0" applyNumberFormat="1" applyBorder="1" applyAlignment="1">
      <alignment/>
    </xf>
    <xf numFmtId="2" fontId="0" fillId="0" borderId="46" xfId="0" applyNumberFormat="1" applyBorder="1" applyAlignment="1">
      <alignment/>
    </xf>
    <xf numFmtId="1" fontId="0" fillId="0" borderId="46" xfId="0" applyNumberFormat="1" applyBorder="1" applyAlignment="1" applyProtection="1">
      <alignment horizontal="center"/>
      <protection locked="0"/>
    </xf>
    <xf numFmtId="1" fontId="0" fillId="0" borderId="53" xfId="0" applyNumberFormat="1" applyBorder="1" applyAlignment="1" applyProtection="1">
      <alignment horizontal="center"/>
      <protection locked="0"/>
    </xf>
    <xf numFmtId="2" fontId="0" fillId="0" borderId="54" xfId="0" applyNumberFormat="1" applyBorder="1" applyAlignment="1">
      <alignment horizontal="center"/>
    </xf>
    <xf numFmtId="1" fontId="0" fillId="0" borderId="55" xfId="0" applyNumberFormat="1" applyBorder="1" applyAlignment="1" applyProtection="1">
      <alignment horizontal="center"/>
      <protection locked="0"/>
    </xf>
    <xf numFmtId="1" fontId="0" fillId="0" borderId="56" xfId="0" applyNumberFormat="1" applyBorder="1" applyAlignment="1" applyProtection="1">
      <alignment horizontal="center"/>
      <protection locked="0"/>
    </xf>
    <xf numFmtId="1" fontId="0" fillId="3" borderId="20" xfId="0" applyNumberFormat="1" applyFill="1" applyBorder="1" applyAlignment="1" applyProtection="1">
      <alignment horizontal="center"/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1" fontId="0" fillId="3" borderId="57" xfId="0" applyNumberFormat="1" applyFill="1" applyBorder="1" applyAlignment="1">
      <alignment horizontal="center"/>
    </xf>
    <xf numFmtId="1" fontId="0" fillId="3" borderId="18" xfId="0" applyNumberFormat="1" applyFill="1" applyBorder="1" applyAlignment="1">
      <alignment horizontal="center"/>
    </xf>
    <xf numFmtId="1" fontId="0" fillId="3" borderId="57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1" fontId="1" fillId="0" borderId="19" xfId="0" applyNumberFormat="1" applyFont="1" applyBorder="1" applyAlignment="1">
      <alignment horizontal="center"/>
    </xf>
    <xf numFmtId="1" fontId="1" fillId="0" borderId="58" xfId="0" applyNumberFormat="1" applyFont="1" applyBorder="1" applyAlignment="1">
      <alignment horizontal="center"/>
    </xf>
    <xf numFmtId="1" fontId="1" fillId="0" borderId="59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0" borderId="60" xfId="0" applyNumberFormat="1" applyFont="1" applyBorder="1" applyAlignment="1">
      <alignment horizontal="center"/>
    </xf>
    <xf numFmtId="2" fontId="1" fillId="0" borderId="60" xfId="0" applyNumberFormat="1" applyFont="1" applyBorder="1" applyAlignment="1">
      <alignment horizontal="center"/>
    </xf>
    <xf numFmtId="1" fontId="1" fillId="0" borderId="61" xfId="0" applyNumberFormat="1" applyFont="1" applyBorder="1" applyAlignment="1">
      <alignment horizontal="center"/>
    </xf>
    <xf numFmtId="1" fontId="1" fillId="0" borderId="62" xfId="0" applyNumberFormat="1" applyFont="1" applyBorder="1" applyAlignment="1">
      <alignment horizontal="center"/>
    </xf>
    <xf numFmtId="1" fontId="1" fillId="0" borderId="63" xfId="0" applyNumberFormat="1" applyFont="1" applyBorder="1" applyAlignment="1">
      <alignment horizontal="center"/>
    </xf>
    <xf numFmtId="2" fontId="3" fillId="0" borderId="64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66" xfId="0" applyBorder="1" applyAlignment="1">
      <alignment/>
    </xf>
    <xf numFmtId="0" fontId="0" fillId="0" borderId="27" xfId="0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" fontId="3" fillId="0" borderId="67" xfId="0" applyNumberFormat="1" applyFont="1" applyBorder="1" applyAlignment="1">
      <alignment horizontal="center" vertical="center"/>
    </xf>
    <xf numFmtId="2" fontId="3" fillId="0" borderId="6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Leadership &amp; Support for Youth Engagement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475"/>
          <c:w val="0.8572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v>Youth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Summary!$B$7:$J$7</c:f>
              <c:strCache>
                <c:ptCount val="9"/>
                <c:pt idx="0">
                  <c:v>Q6</c:v>
                </c:pt>
                <c:pt idx="1">
                  <c:v>Q7</c:v>
                </c:pt>
                <c:pt idx="2">
                  <c:v>Q8</c:v>
                </c:pt>
                <c:pt idx="3">
                  <c:v>Q9</c:v>
                </c:pt>
                <c:pt idx="4">
                  <c:v>Q10</c:v>
                </c:pt>
                <c:pt idx="5">
                  <c:v>Q11</c:v>
                </c:pt>
                <c:pt idx="6">
                  <c:v>Q12</c:v>
                </c:pt>
                <c:pt idx="7">
                  <c:v>Q13</c:v>
                </c:pt>
                <c:pt idx="8">
                  <c:v>Q14</c:v>
                </c:pt>
              </c:strCache>
            </c:strRef>
          </c:cat>
          <c:val>
            <c:numRef>
              <c:f>Summary!$B$8:$J$8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Adults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Summary!$B$7:$J$7</c:f>
              <c:strCache>
                <c:ptCount val="9"/>
                <c:pt idx="0">
                  <c:v>Q6</c:v>
                </c:pt>
                <c:pt idx="1">
                  <c:v>Q7</c:v>
                </c:pt>
                <c:pt idx="2">
                  <c:v>Q8</c:v>
                </c:pt>
                <c:pt idx="3">
                  <c:v>Q9</c:v>
                </c:pt>
                <c:pt idx="4">
                  <c:v>Q10</c:v>
                </c:pt>
                <c:pt idx="5">
                  <c:v>Q11</c:v>
                </c:pt>
                <c:pt idx="6">
                  <c:v>Q12</c:v>
                </c:pt>
                <c:pt idx="7">
                  <c:v>Q13</c:v>
                </c:pt>
                <c:pt idx="8">
                  <c:v>Q14</c:v>
                </c:pt>
              </c:strCache>
            </c:strRef>
          </c:cat>
          <c:val>
            <c:numRef>
              <c:f>Summary!$B$9:$J$9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v>Combined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Summary!$B$7:$J$7</c:f>
              <c:strCache>
                <c:ptCount val="9"/>
                <c:pt idx="0">
                  <c:v>Q6</c:v>
                </c:pt>
                <c:pt idx="1">
                  <c:v>Q7</c:v>
                </c:pt>
                <c:pt idx="2">
                  <c:v>Q8</c:v>
                </c:pt>
                <c:pt idx="3">
                  <c:v>Q9</c:v>
                </c:pt>
                <c:pt idx="4">
                  <c:v>Q10</c:v>
                </c:pt>
                <c:pt idx="5">
                  <c:v>Q11</c:v>
                </c:pt>
                <c:pt idx="6">
                  <c:v>Q12</c:v>
                </c:pt>
                <c:pt idx="7">
                  <c:v>Q13</c:v>
                </c:pt>
                <c:pt idx="8">
                  <c:v>Q14</c:v>
                </c:pt>
              </c:strCache>
            </c:strRef>
          </c:cat>
          <c:val>
            <c:numRef>
              <c:f>Summary!$B$10:$J$10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7949988"/>
        <c:axId val="4441029"/>
      </c:barChart>
      <c:catAx>
        <c:axId val="7949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ORG-YET Item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1029"/>
        <c:crosses val="autoZero"/>
        <c:auto val="1"/>
        <c:lblOffset val="100"/>
        <c:noMultiLvlLbl val="0"/>
      </c:catAx>
      <c:valAx>
        <c:axId val="4441029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9499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75"/>
          <c:y val="0.45525"/>
          <c:w val="0.09825"/>
          <c:h val="0.10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Outcomes of Youth Engagement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Youth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Summary!$B$16:$G$16</c:f>
              <c:strCache>
                <c:ptCount val="6"/>
                <c:pt idx="0">
                  <c:v>Q15</c:v>
                </c:pt>
                <c:pt idx="1">
                  <c:v>Q16</c:v>
                </c:pt>
                <c:pt idx="2">
                  <c:v>Q17</c:v>
                </c:pt>
                <c:pt idx="3">
                  <c:v>Q18</c:v>
                </c:pt>
                <c:pt idx="4">
                  <c:v>Q19</c:v>
                </c:pt>
                <c:pt idx="5">
                  <c:v>Q20</c:v>
                </c:pt>
              </c:strCache>
            </c:strRef>
          </c:cat>
          <c:val>
            <c:numRef>
              <c:f>Summary!$B$17:$G$17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Adults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Summary!$B$16:$G$16</c:f>
              <c:strCache>
                <c:ptCount val="6"/>
                <c:pt idx="0">
                  <c:v>Q15</c:v>
                </c:pt>
                <c:pt idx="1">
                  <c:v>Q16</c:v>
                </c:pt>
                <c:pt idx="2">
                  <c:v>Q17</c:v>
                </c:pt>
                <c:pt idx="3">
                  <c:v>Q18</c:v>
                </c:pt>
                <c:pt idx="4">
                  <c:v>Q19</c:v>
                </c:pt>
                <c:pt idx="5">
                  <c:v>Q20</c:v>
                </c:pt>
              </c:strCache>
            </c:strRef>
          </c:cat>
          <c:val>
            <c:numRef>
              <c:f>Summary!$B$18:$G$18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Combined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Summary!$B$16:$G$16</c:f>
              <c:strCache>
                <c:ptCount val="6"/>
                <c:pt idx="0">
                  <c:v>Q15</c:v>
                </c:pt>
                <c:pt idx="1">
                  <c:v>Q16</c:v>
                </c:pt>
                <c:pt idx="2">
                  <c:v>Q17</c:v>
                </c:pt>
                <c:pt idx="3">
                  <c:v>Q18</c:v>
                </c:pt>
                <c:pt idx="4">
                  <c:v>Q19</c:v>
                </c:pt>
                <c:pt idx="5">
                  <c:v>Q20</c:v>
                </c:pt>
              </c:strCache>
            </c:strRef>
          </c:cat>
          <c:val>
            <c:numRef>
              <c:f>Summary!$B$19:$G$19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9969262"/>
        <c:axId val="24179039"/>
      </c:barChart>
      <c:catAx>
        <c:axId val="39969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ORG-YET Item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79039"/>
        <c:crosses val="autoZero"/>
        <c:auto val="1"/>
        <c:lblOffset val="100"/>
        <c:noMultiLvlLbl val="0"/>
      </c:catAx>
      <c:valAx>
        <c:axId val="24179039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9692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Functions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Summary!$A$26</c:f>
              <c:strCache>
                <c:ptCount val="1"/>
                <c:pt idx="0">
                  <c:v>YOUTH MEAN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Summary!$B$25:$K$25</c:f>
              <c:numCach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Summary!$B$26:$K$26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Summary!$A$27</c:f>
              <c:strCache>
                <c:ptCount val="1"/>
                <c:pt idx="0">
                  <c:v>ADULT MEAN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Summary!$B$25:$K$25</c:f>
              <c:numCach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Summary!$B$27:$K$27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Summary!$A$28</c:f>
              <c:strCache>
                <c:ptCount val="1"/>
                <c:pt idx="0">
                  <c:v>COMBINED MEAN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Summary!$B$25:$K$25</c:f>
              <c:numCach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Summary!$B$28:$K$28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6284760"/>
        <c:axId val="12345113"/>
      </c:barChart>
      <c:catAx>
        <c:axId val="16284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ORG-YET Item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45113"/>
        <c:crosses val="autoZero"/>
        <c:auto val="1"/>
        <c:lblOffset val="100"/>
        <c:noMultiLvlLbl val="0"/>
      </c:catAx>
      <c:valAx>
        <c:axId val="12345113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2847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32</xdr:row>
      <xdr:rowOff>95250</xdr:rowOff>
    </xdr:from>
    <xdr:to>
      <xdr:col>3</xdr:col>
      <xdr:colOff>114300</xdr:colOff>
      <xdr:row>35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400675"/>
          <a:ext cx="657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32</xdr:row>
      <xdr:rowOff>85725</xdr:rowOff>
    </xdr:from>
    <xdr:to>
      <xdr:col>3</xdr:col>
      <xdr:colOff>114300</xdr:colOff>
      <xdr:row>35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391150"/>
          <a:ext cx="657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O19" sqref="O19"/>
    </sheetView>
  </sheetViews>
  <sheetFormatPr defaultColWidth="9.140625" defaultRowHeight="12.75"/>
  <sheetData>
    <row r="4" ht="92.25" customHeight="1"/>
    <row r="5" ht="21" customHeight="1"/>
    <row r="6" ht="21" customHeight="1"/>
    <row r="7" ht="21" customHeight="1"/>
    <row r="8" ht="36.75" customHeight="1"/>
    <row r="9" ht="42.75" customHeight="1"/>
    <row r="12" ht="24" customHeight="1"/>
    <row r="13" ht="38.25" customHeight="1"/>
    <row r="14" ht="7.5" customHeight="1"/>
    <row r="15" ht="42" customHeight="1"/>
    <row r="16" ht="59.25" customHeight="1"/>
    <row r="17" ht="72" customHeight="1"/>
    <row r="18" ht="42.75" customHeight="1"/>
    <row r="19" ht="42.75" customHeight="1"/>
    <row r="20" ht="23.25" customHeight="1"/>
    <row r="21" ht="69.75" customHeight="1"/>
    <row r="22" ht="23.25" customHeight="1"/>
    <row r="23" ht="23.25" customHeight="1"/>
    <row r="24" ht="63.75" customHeight="1"/>
    <row r="27" ht="42.75" customHeight="1"/>
    <row r="28" ht="59.25" customHeight="1"/>
    <row r="29" ht="75" customHeight="1"/>
    <row r="30" ht="72" customHeight="1"/>
    <row r="31" ht="72" customHeight="1"/>
  </sheetData>
  <sheetProtection/>
  <printOptions/>
  <pageMargins left="0.75" right="0.75" top="1" bottom="1" header="0.5" footer="0.5"/>
  <pageSetup horizontalDpi="600" verticalDpi="600" orientation="landscape" r:id="rId2"/>
  <rowBreaks count="2" manualBreakCount="2">
    <brk id="14" max="255" man="1"/>
    <brk id="2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5"/>
  <sheetViews>
    <sheetView workbookViewId="0" topLeftCell="A8">
      <selection activeCell="H35" sqref="H35"/>
    </sheetView>
  </sheetViews>
  <sheetFormatPr defaultColWidth="9.140625" defaultRowHeight="12.75"/>
  <cols>
    <col min="1" max="1" width="5.421875" style="0" customWidth="1"/>
    <col min="2" max="2" width="13.140625" style="33" hidden="1" customWidth="1"/>
    <col min="3" max="12" width="8.421875" style="33" customWidth="1"/>
    <col min="13" max="17" width="4.7109375" style="33" customWidth="1"/>
    <col min="18" max="42" width="4.7109375" style="0" customWidth="1"/>
  </cols>
  <sheetData>
    <row r="1" spans="2:23" ht="18">
      <c r="B1" s="53"/>
      <c r="C1" s="53" t="s">
        <v>41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W1" s="53" t="s">
        <v>41</v>
      </c>
    </row>
    <row r="2" ht="13.5" thickBot="1"/>
    <row r="3" spans="2:42" ht="13.5" thickBot="1">
      <c r="B3" s="34"/>
      <c r="C3" s="156" t="s">
        <v>45</v>
      </c>
      <c r="D3" s="157"/>
      <c r="E3" s="157"/>
      <c r="F3" s="157"/>
      <c r="G3" s="157"/>
      <c r="H3" s="157"/>
      <c r="I3" s="157"/>
      <c r="J3" s="157"/>
      <c r="K3" s="157"/>
      <c r="L3" s="158"/>
      <c r="M3" s="156" t="s">
        <v>46</v>
      </c>
      <c r="N3" s="157"/>
      <c r="O3" s="157"/>
      <c r="P3" s="157"/>
      <c r="Q3" s="158"/>
      <c r="R3" s="156" t="s">
        <v>42</v>
      </c>
      <c r="S3" s="159"/>
      <c r="T3" s="159"/>
      <c r="U3" s="159"/>
      <c r="V3" s="159"/>
      <c r="W3" s="159"/>
      <c r="X3" s="159"/>
      <c r="Y3" s="159"/>
      <c r="Z3" s="160"/>
      <c r="AA3" s="156" t="s">
        <v>43</v>
      </c>
      <c r="AB3" s="159"/>
      <c r="AC3" s="159"/>
      <c r="AD3" s="159"/>
      <c r="AE3" s="159"/>
      <c r="AF3" s="160"/>
      <c r="AG3" s="161" t="s">
        <v>44</v>
      </c>
      <c r="AH3" s="161"/>
      <c r="AI3" s="161"/>
      <c r="AJ3" s="161"/>
      <c r="AK3" s="161"/>
      <c r="AL3" s="161"/>
      <c r="AM3" s="156"/>
      <c r="AN3" s="156"/>
      <c r="AO3" s="156"/>
      <c r="AP3" s="161"/>
    </row>
    <row r="4" spans="1:42" ht="13.5" thickBot="1">
      <c r="A4" s="54" t="s">
        <v>66</v>
      </c>
      <c r="B4" s="35" t="s">
        <v>13</v>
      </c>
      <c r="C4" s="133" t="s">
        <v>24</v>
      </c>
      <c r="D4" s="134" t="s">
        <v>25</v>
      </c>
      <c r="E4" s="134" t="s">
        <v>26</v>
      </c>
      <c r="F4" s="134" t="s">
        <v>27</v>
      </c>
      <c r="G4" s="134" t="s">
        <v>67</v>
      </c>
      <c r="H4" s="134" t="s">
        <v>68</v>
      </c>
      <c r="I4" s="134" t="s">
        <v>69</v>
      </c>
      <c r="J4" s="134" t="s">
        <v>28</v>
      </c>
      <c r="K4" s="134" t="s">
        <v>30</v>
      </c>
      <c r="L4" s="135" t="s">
        <v>29</v>
      </c>
      <c r="M4" s="133">
        <v>1</v>
      </c>
      <c r="N4" s="134">
        <v>2</v>
      </c>
      <c r="O4" s="134">
        <v>3</v>
      </c>
      <c r="P4" s="134">
        <v>4</v>
      </c>
      <c r="Q4" s="135">
        <v>5</v>
      </c>
      <c r="R4" s="133" t="s">
        <v>0</v>
      </c>
      <c r="S4" s="134" t="s">
        <v>1</v>
      </c>
      <c r="T4" s="134" t="s">
        <v>2</v>
      </c>
      <c r="U4" s="134" t="s">
        <v>3</v>
      </c>
      <c r="V4" s="134" t="s">
        <v>4</v>
      </c>
      <c r="W4" s="134" t="s">
        <v>5</v>
      </c>
      <c r="X4" s="134" t="s">
        <v>6</v>
      </c>
      <c r="Y4" s="134" t="s">
        <v>7</v>
      </c>
      <c r="Z4" s="135" t="s">
        <v>8</v>
      </c>
      <c r="AA4" s="133" t="s">
        <v>9</v>
      </c>
      <c r="AB4" s="134" t="s">
        <v>10</v>
      </c>
      <c r="AC4" s="134" t="s">
        <v>11</v>
      </c>
      <c r="AD4" s="134" t="s">
        <v>12</v>
      </c>
      <c r="AE4" s="134" t="s">
        <v>70</v>
      </c>
      <c r="AF4" s="135" t="s">
        <v>71</v>
      </c>
      <c r="AG4" s="133">
        <v>21</v>
      </c>
      <c r="AH4" s="134">
        <v>22</v>
      </c>
      <c r="AI4" s="134">
        <v>23</v>
      </c>
      <c r="AJ4" s="134">
        <v>24</v>
      </c>
      <c r="AK4" s="134">
        <v>25</v>
      </c>
      <c r="AL4" s="134">
        <v>26</v>
      </c>
      <c r="AM4" s="134">
        <v>27</v>
      </c>
      <c r="AN4" s="134">
        <v>28</v>
      </c>
      <c r="AO4" s="134">
        <v>29</v>
      </c>
      <c r="AP4" s="135">
        <v>30</v>
      </c>
    </row>
    <row r="5" spans="1:42" ht="12.75">
      <c r="A5" s="130">
        <v>1</v>
      </c>
      <c r="B5" s="36"/>
      <c r="C5" s="100"/>
      <c r="D5" s="101"/>
      <c r="E5" s="101"/>
      <c r="F5" s="101"/>
      <c r="G5" s="102"/>
      <c r="H5" s="102"/>
      <c r="I5" s="102"/>
      <c r="J5" s="101"/>
      <c r="K5" s="101"/>
      <c r="L5" s="103"/>
      <c r="M5" s="112"/>
      <c r="N5" s="113"/>
      <c r="O5" s="113"/>
      <c r="P5" s="113"/>
      <c r="Q5" s="114"/>
      <c r="R5" s="121"/>
      <c r="S5" s="122"/>
      <c r="T5" s="122"/>
      <c r="U5" s="122"/>
      <c r="V5" s="122"/>
      <c r="W5" s="122"/>
      <c r="X5" s="122"/>
      <c r="Y5" s="122"/>
      <c r="Z5" s="123"/>
      <c r="AA5" s="121"/>
      <c r="AB5" s="122"/>
      <c r="AC5" s="122"/>
      <c r="AD5" s="122"/>
      <c r="AE5" s="122"/>
      <c r="AF5" s="123"/>
      <c r="AG5" s="121"/>
      <c r="AH5" s="122"/>
      <c r="AI5" s="122"/>
      <c r="AJ5" s="122"/>
      <c r="AK5" s="122"/>
      <c r="AL5" s="122"/>
      <c r="AM5" s="122"/>
      <c r="AN5" s="122"/>
      <c r="AO5" s="122"/>
      <c r="AP5" s="123"/>
    </row>
    <row r="6" spans="1:42" ht="12.75">
      <c r="A6" s="131">
        <v>2</v>
      </c>
      <c r="B6" s="36"/>
      <c r="C6" s="104"/>
      <c r="D6" s="105"/>
      <c r="E6" s="105"/>
      <c r="F6" s="105"/>
      <c r="G6" s="106"/>
      <c r="H6" s="106"/>
      <c r="I6" s="106"/>
      <c r="J6" s="105"/>
      <c r="K6" s="105"/>
      <c r="L6" s="107"/>
      <c r="M6" s="115"/>
      <c r="N6" s="116"/>
      <c r="O6" s="116"/>
      <c r="P6" s="116"/>
      <c r="Q6" s="117"/>
      <c r="R6" s="124"/>
      <c r="S6" s="125"/>
      <c r="T6" s="125"/>
      <c r="U6" s="125"/>
      <c r="V6" s="125"/>
      <c r="W6" s="125"/>
      <c r="X6" s="125"/>
      <c r="Y6" s="125"/>
      <c r="Z6" s="126"/>
      <c r="AA6" s="124"/>
      <c r="AB6" s="125"/>
      <c r="AC6" s="125"/>
      <c r="AD6" s="125"/>
      <c r="AE6" s="125"/>
      <c r="AF6" s="126"/>
      <c r="AG6" s="124"/>
      <c r="AH6" s="125"/>
      <c r="AI6" s="125"/>
      <c r="AJ6" s="125"/>
      <c r="AK6" s="125"/>
      <c r="AL6" s="125"/>
      <c r="AM6" s="125"/>
      <c r="AN6" s="125"/>
      <c r="AO6" s="125"/>
      <c r="AP6" s="126"/>
    </row>
    <row r="7" spans="1:42" ht="12.75">
      <c r="A7" s="131">
        <v>3</v>
      </c>
      <c r="B7" s="36"/>
      <c r="C7" s="104"/>
      <c r="D7" s="105"/>
      <c r="E7" s="105"/>
      <c r="F7" s="105"/>
      <c r="G7" s="106"/>
      <c r="H7" s="106"/>
      <c r="I7" s="106"/>
      <c r="J7" s="105"/>
      <c r="K7" s="105"/>
      <c r="L7" s="107"/>
      <c r="M7" s="115"/>
      <c r="N7" s="116"/>
      <c r="O7" s="116"/>
      <c r="P7" s="116"/>
      <c r="Q7" s="117"/>
      <c r="R7" s="124"/>
      <c r="S7" s="125"/>
      <c r="T7" s="125"/>
      <c r="U7" s="125"/>
      <c r="V7" s="125"/>
      <c r="W7" s="125"/>
      <c r="X7" s="125"/>
      <c r="Y7" s="125"/>
      <c r="Z7" s="126"/>
      <c r="AA7" s="124"/>
      <c r="AB7" s="125"/>
      <c r="AC7" s="125"/>
      <c r="AD7" s="125"/>
      <c r="AE7" s="125"/>
      <c r="AF7" s="126"/>
      <c r="AG7" s="124"/>
      <c r="AH7" s="125"/>
      <c r="AI7" s="125"/>
      <c r="AJ7" s="125"/>
      <c r="AK7" s="125"/>
      <c r="AL7" s="125"/>
      <c r="AM7" s="125"/>
      <c r="AN7" s="125"/>
      <c r="AO7" s="125"/>
      <c r="AP7" s="126"/>
    </row>
    <row r="8" spans="1:42" ht="12.75">
      <c r="A8" s="131">
        <v>4</v>
      </c>
      <c r="B8" s="36"/>
      <c r="C8" s="104"/>
      <c r="D8" s="105"/>
      <c r="E8" s="105"/>
      <c r="F8" s="105"/>
      <c r="G8" s="106"/>
      <c r="H8" s="106"/>
      <c r="I8" s="106"/>
      <c r="J8" s="105"/>
      <c r="K8" s="105"/>
      <c r="L8" s="107"/>
      <c r="M8" s="115"/>
      <c r="N8" s="116"/>
      <c r="O8" s="116"/>
      <c r="P8" s="116"/>
      <c r="Q8" s="117"/>
      <c r="R8" s="124"/>
      <c r="S8" s="125"/>
      <c r="T8" s="125"/>
      <c r="U8" s="125"/>
      <c r="V8" s="125"/>
      <c r="W8" s="125"/>
      <c r="X8" s="125"/>
      <c r="Y8" s="125"/>
      <c r="Z8" s="126"/>
      <c r="AA8" s="124"/>
      <c r="AB8" s="125"/>
      <c r="AC8" s="125"/>
      <c r="AD8" s="125"/>
      <c r="AE8" s="125"/>
      <c r="AF8" s="126"/>
      <c r="AG8" s="124"/>
      <c r="AH8" s="125"/>
      <c r="AI8" s="125"/>
      <c r="AJ8" s="125"/>
      <c r="AK8" s="125"/>
      <c r="AL8" s="125"/>
      <c r="AM8" s="125"/>
      <c r="AN8" s="125"/>
      <c r="AO8" s="125"/>
      <c r="AP8" s="126"/>
    </row>
    <row r="9" spans="1:42" ht="12.75">
      <c r="A9" s="131">
        <v>5</v>
      </c>
      <c r="B9" s="36"/>
      <c r="C9" s="104"/>
      <c r="D9" s="105"/>
      <c r="E9" s="105"/>
      <c r="F9" s="105"/>
      <c r="G9" s="106"/>
      <c r="H9" s="106"/>
      <c r="I9" s="106"/>
      <c r="J9" s="105"/>
      <c r="K9" s="105"/>
      <c r="L9" s="107"/>
      <c r="M9" s="115"/>
      <c r="N9" s="116"/>
      <c r="O9" s="116"/>
      <c r="P9" s="116"/>
      <c r="Q9" s="117"/>
      <c r="R9" s="124"/>
      <c r="S9" s="125"/>
      <c r="T9" s="125"/>
      <c r="U9" s="125"/>
      <c r="V9" s="125"/>
      <c r="W9" s="125"/>
      <c r="X9" s="125"/>
      <c r="Y9" s="125"/>
      <c r="Z9" s="126"/>
      <c r="AA9" s="124"/>
      <c r="AB9" s="125"/>
      <c r="AC9" s="125"/>
      <c r="AD9" s="125"/>
      <c r="AE9" s="125"/>
      <c r="AF9" s="126"/>
      <c r="AG9" s="124"/>
      <c r="AH9" s="125"/>
      <c r="AI9" s="125"/>
      <c r="AJ9" s="125"/>
      <c r="AK9" s="125"/>
      <c r="AL9" s="125"/>
      <c r="AM9" s="125"/>
      <c r="AN9" s="125"/>
      <c r="AO9" s="125"/>
      <c r="AP9" s="126"/>
    </row>
    <row r="10" spans="1:42" ht="12.75">
      <c r="A10" s="131">
        <v>6</v>
      </c>
      <c r="B10" s="36"/>
      <c r="C10" s="104"/>
      <c r="D10" s="105"/>
      <c r="E10" s="105"/>
      <c r="F10" s="105"/>
      <c r="G10" s="106"/>
      <c r="H10" s="106"/>
      <c r="I10" s="106"/>
      <c r="J10" s="105"/>
      <c r="K10" s="105"/>
      <c r="L10" s="107"/>
      <c r="M10" s="115"/>
      <c r="N10" s="116"/>
      <c r="O10" s="116"/>
      <c r="P10" s="116"/>
      <c r="Q10" s="117"/>
      <c r="R10" s="124"/>
      <c r="S10" s="125"/>
      <c r="T10" s="125"/>
      <c r="U10" s="125"/>
      <c r="V10" s="125"/>
      <c r="W10" s="125"/>
      <c r="X10" s="125"/>
      <c r="Y10" s="125"/>
      <c r="Z10" s="126"/>
      <c r="AA10" s="124"/>
      <c r="AB10" s="125"/>
      <c r="AC10" s="125"/>
      <c r="AD10" s="125"/>
      <c r="AE10" s="125"/>
      <c r="AF10" s="126"/>
      <c r="AG10" s="124"/>
      <c r="AH10" s="125"/>
      <c r="AI10" s="125"/>
      <c r="AJ10" s="125"/>
      <c r="AK10" s="125"/>
      <c r="AL10" s="125"/>
      <c r="AM10" s="125"/>
      <c r="AN10" s="125"/>
      <c r="AO10" s="125"/>
      <c r="AP10" s="126"/>
    </row>
    <row r="11" spans="1:42" ht="12.75">
      <c r="A11" s="131">
        <v>7</v>
      </c>
      <c r="B11" s="36"/>
      <c r="C11" s="104"/>
      <c r="D11" s="105"/>
      <c r="E11" s="105"/>
      <c r="F11" s="105"/>
      <c r="G11" s="106"/>
      <c r="H11" s="106"/>
      <c r="I11" s="106"/>
      <c r="J11" s="105"/>
      <c r="K11" s="105"/>
      <c r="L11" s="107"/>
      <c r="M11" s="115"/>
      <c r="N11" s="116"/>
      <c r="O11" s="116"/>
      <c r="P11" s="116"/>
      <c r="Q11" s="117"/>
      <c r="R11" s="124"/>
      <c r="S11" s="125"/>
      <c r="T11" s="125"/>
      <c r="U11" s="125"/>
      <c r="V11" s="125"/>
      <c r="W11" s="125"/>
      <c r="X11" s="125"/>
      <c r="Y11" s="125"/>
      <c r="Z11" s="126"/>
      <c r="AA11" s="124"/>
      <c r="AB11" s="125"/>
      <c r="AC11" s="125"/>
      <c r="AD11" s="125"/>
      <c r="AE11" s="125"/>
      <c r="AF11" s="126"/>
      <c r="AG11" s="124"/>
      <c r="AH11" s="125"/>
      <c r="AI11" s="125"/>
      <c r="AJ11" s="125"/>
      <c r="AK11" s="125"/>
      <c r="AL11" s="125"/>
      <c r="AM11" s="125"/>
      <c r="AN11" s="125"/>
      <c r="AO11" s="125"/>
      <c r="AP11" s="126"/>
    </row>
    <row r="12" spans="1:42" ht="12.75">
      <c r="A12" s="131">
        <v>8</v>
      </c>
      <c r="B12" s="36"/>
      <c r="C12" s="104"/>
      <c r="D12" s="105"/>
      <c r="E12" s="105"/>
      <c r="F12" s="105"/>
      <c r="G12" s="106"/>
      <c r="H12" s="106"/>
      <c r="I12" s="106"/>
      <c r="J12" s="105"/>
      <c r="K12" s="105"/>
      <c r="L12" s="107"/>
      <c r="M12" s="115"/>
      <c r="N12" s="116"/>
      <c r="O12" s="116"/>
      <c r="P12" s="116"/>
      <c r="Q12" s="117"/>
      <c r="R12" s="124"/>
      <c r="S12" s="125"/>
      <c r="T12" s="125"/>
      <c r="U12" s="125"/>
      <c r="V12" s="125"/>
      <c r="W12" s="125"/>
      <c r="X12" s="125"/>
      <c r="Y12" s="125"/>
      <c r="Z12" s="126"/>
      <c r="AA12" s="124"/>
      <c r="AB12" s="125"/>
      <c r="AC12" s="125"/>
      <c r="AD12" s="125"/>
      <c r="AE12" s="125"/>
      <c r="AF12" s="126"/>
      <c r="AG12" s="124"/>
      <c r="AH12" s="125"/>
      <c r="AI12" s="125"/>
      <c r="AJ12" s="125"/>
      <c r="AK12" s="125"/>
      <c r="AL12" s="125"/>
      <c r="AM12" s="125"/>
      <c r="AN12" s="125"/>
      <c r="AO12" s="125"/>
      <c r="AP12" s="126"/>
    </row>
    <row r="13" spans="1:42" ht="12.75">
      <c r="A13" s="131">
        <v>9</v>
      </c>
      <c r="B13" s="36"/>
      <c r="C13" s="104"/>
      <c r="D13" s="105"/>
      <c r="E13" s="105"/>
      <c r="F13" s="105"/>
      <c r="G13" s="106"/>
      <c r="H13" s="106"/>
      <c r="I13" s="106"/>
      <c r="J13" s="105"/>
      <c r="K13" s="105"/>
      <c r="L13" s="107"/>
      <c r="M13" s="115"/>
      <c r="N13" s="116"/>
      <c r="O13" s="116"/>
      <c r="P13" s="116"/>
      <c r="Q13" s="117"/>
      <c r="R13" s="124"/>
      <c r="S13" s="125"/>
      <c r="T13" s="125"/>
      <c r="U13" s="125"/>
      <c r="V13" s="125"/>
      <c r="W13" s="125"/>
      <c r="X13" s="125"/>
      <c r="Y13" s="125"/>
      <c r="Z13" s="126"/>
      <c r="AA13" s="124"/>
      <c r="AB13" s="125"/>
      <c r="AC13" s="125"/>
      <c r="AD13" s="125"/>
      <c r="AE13" s="125"/>
      <c r="AF13" s="126"/>
      <c r="AG13" s="124"/>
      <c r="AH13" s="125"/>
      <c r="AI13" s="125"/>
      <c r="AJ13" s="125"/>
      <c r="AK13" s="125"/>
      <c r="AL13" s="125"/>
      <c r="AM13" s="125"/>
      <c r="AN13" s="125"/>
      <c r="AO13" s="125"/>
      <c r="AP13" s="126"/>
    </row>
    <row r="14" spans="1:42" ht="12.75">
      <c r="A14" s="131">
        <v>10</v>
      </c>
      <c r="B14" s="36"/>
      <c r="C14" s="104"/>
      <c r="D14" s="105"/>
      <c r="E14" s="105"/>
      <c r="F14" s="105"/>
      <c r="G14" s="106"/>
      <c r="H14" s="106"/>
      <c r="I14" s="106"/>
      <c r="J14" s="105"/>
      <c r="K14" s="105"/>
      <c r="L14" s="107"/>
      <c r="M14" s="115"/>
      <c r="N14" s="116"/>
      <c r="O14" s="116"/>
      <c r="P14" s="116"/>
      <c r="Q14" s="117"/>
      <c r="R14" s="124"/>
      <c r="S14" s="125"/>
      <c r="T14" s="125"/>
      <c r="U14" s="125"/>
      <c r="V14" s="125"/>
      <c r="W14" s="125"/>
      <c r="X14" s="125"/>
      <c r="Y14" s="125"/>
      <c r="Z14" s="126"/>
      <c r="AA14" s="124"/>
      <c r="AB14" s="125"/>
      <c r="AC14" s="125"/>
      <c r="AD14" s="125"/>
      <c r="AE14" s="125"/>
      <c r="AF14" s="126"/>
      <c r="AG14" s="124"/>
      <c r="AH14" s="125"/>
      <c r="AI14" s="125"/>
      <c r="AJ14" s="125"/>
      <c r="AK14" s="125"/>
      <c r="AL14" s="125"/>
      <c r="AM14" s="125"/>
      <c r="AN14" s="125"/>
      <c r="AO14" s="125"/>
      <c r="AP14" s="126"/>
    </row>
    <row r="15" spans="1:42" ht="12.75">
      <c r="A15" s="131">
        <v>11</v>
      </c>
      <c r="B15" s="36"/>
      <c r="C15" s="104"/>
      <c r="D15" s="105"/>
      <c r="E15" s="105"/>
      <c r="F15" s="105"/>
      <c r="G15" s="106"/>
      <c r="H15" s="106"/>
      <c r="I15" s="106"/>
      <c r="J15" s="105"/>
      <c r="K15" s="105"/>
      <c r="L15" s="107"/>
      <c r="M15" s="115"/>
      <c r="N15" s="116"/>
      <c r="O15" s="116"/>
      <c r="P15" s="116"/>
      <c r="Q15" s="117"/>
      <c r="R15" s="124"/>
      <c r="S15" s="125"/>
      <c r="T15" s="125"/>
      <c r="U15" s="125"/>
      <c r="V15" s="125"/>
      <c r="W15" s="125"/>
      <c r="X15" s="125"/>
      <c r="Y15" s="125"/>
      <c r="Z15" s="126"/>
      <c r="AA15" s="124"/>
      <c r="AB15" s="125"/>
      <c r="AC15" s="125"/>
      <c r="AD15" s="125"/>
      <c r="AE15" s="125"/>
      <c r="AF15" s="126"/>
      <c r="AG15" s="124"/>
      <c r="AH15" s="125"/>
      <c r="AI15" s="125"/>
      <c r="AJ15" s="125"/>
      <c r="AK15" s="125"/>
      <c r="AL15" s="125"/>
      <c r="AM15" s="125"/>
      <c r="AN15" s="125"/>
      <c r="AO15" s="125"/>
      <c r="AP15" s="126"/>
    </row>
    <row r="16" spans="1:42" ht="12.75">
      <c r="A16" s="131">
        <v>12</v>
      </c>
      <c r="B16" s="36"/>
      <c r="C16" s="104"/>
      <c r="D16" s="105"/>
      <c r="E16" s="105"/>
      <c r="F16" s="105"/>
      <c r="G16" s="106"/>
      <c r="H16" s="106"/>
      <c r="I16" s="106"/>
      <c r="J16" s="105"/>
      <c r="K16" s="105"/>
      <c r="L16" s="107"/>
      <c r="M16" s="115"/>
      <c r="N16" s="116"/>
      <c r="O16" s="116"/>
      <c r="P16" s="116"/>
      <c r="Q16" s="117"/>
      <c r="R16" s="124"/>
      <c r="S16" s="125"/>
      <c r="T16" s="125"/>
      <c r="U16" s="125"/>
      <c r="V16" s="125"/>
      <c r="W16" s="125"/>
      <c r="X16" s="125"/>
      <c r="Y16" s="125"/>
      <c r="Z16" s="126"/>
      <c r="AA16" s="124"/>
      <c r="AB16" s="125"/>
      <c r="AC16" s="125"/>
      <c r="AD16" s="125"/>
      <c r="AE16" s="125"/>
      <c r="AF16" s="126"/>
      <c r="AG16" s="124"/>
      <c r="AH16" s="125"/>
      <c r="AI16" s="125"/>
      <c r="AJ16" s="125"/>
      <c r="AK16" s="125"/>
      <c r="AL16" s="125"/>
      <c r="AM16" s="125"/>
      <c r="AN16" s="125"/>
      <c r="AO16" s="125"/>
      <c r="AP16" s="126"/>
    </row>
    <row r="17" spans="1:42" ht="12.75">
      <c r="A17" s="131">
        <v>13</v>
      </c>
      <c r="B17" s="36"/>
      <c r="C17" s="104"/>
      <c r="D17" s="105"/>
      <c r="E17" s="105"/>
      <c r="F17" s="105"/>
      <c r="G17" s="106"/>
      <c r="H17" s="106"/>
      <c r="I17" s="106"/>
      <c r="J17" s="105"/>
      <c r="K17" s="105"/>
      <c r="L17" s="107"/>
      <c r="M17" s="115"/>
      <c r="N17" s="116"/>
      <c r="O17" s="116"/>
      <c r="P17" s="116"/>
      <c r="Q17" s="117"/>
      <c r="R17" s="124"/>
      <c r="S17" s="125"/>
      <c r="T17" s="125"/>
      <c r="U17" s="125"/>
      <c r="V17" s="125"/>
      <c r="W17" s="125"/>
      <c r="X17" s="125"/>
      <c r="Y17" s="125"/>
      <c r="Z17" s="126"/>
      <c r="AA17" s="124"/>
      <c r="AB17" s="125"/>
      <c r="AC17" s="125"/>
      <c r="AD17" s="125"/>
      <c r="AE17" s="125"/>
      <c r="AF17" s="126"/>
      <c r="AG17" s="124"/>
      <c r="AH17" s="125"/>
      <c r="AI17" s="125"/>
      <c r="AJ17" s="125"/>
      <c r="AK17" s="125"/>
      <c r="AL17" s="125"/>
      <c r="AM17" s="125"/>
      <c r="AN17" s="125"/>
      <c r="AO17" s="125"/>
      <c r="AP17" s="126"/>
    </row>
    <row r="18" spans="1:42" ht="12.75">
      <c r="A18" s="131">
        <v>14</v>
      </c>
      <c r="B18" s="36"/>
      <c r="C18" s="104"/>
      <c r="D18" s="105"/>
      <c r="E18" s="105"/>
      <c r="F18" s="105"/>
      <c r="G18" s="106"/>
      <c r="H18" s="106"/>
      <c r="I18" s="106"/>
      <c r="J18" s="105"/>
      <c r="K18" s="105"/>
      <c r="L18" s="107"/>
      <c r="M18" s="115"/>
      <c r="N18" s="116"/>
      <c r="O18" s="116"/>
      <c r="P18" s="116"/>
      <c r="Q18" s="117"/>
      <c r="R18" s="124"/>
      <c r="S18" s="125"/>
      <c r="T18" s="125"/>
      <c r="U18" s="125"/>
      <c r="V18" s="125"/>
      <c r="W18" s="125"/>
      <c r="X18" s="125"/>
      <c r="Y18" s="125"/>
      <c r="Z18" s="126"/>
      <c r="AA18" s="124"/>
      <c r="AB18" s="125"/>
      <c r="AC18" s="125"/>
      <c r="AD18" s="125"/>
      <c r="AE18" s="125"/>
      <c r="AF18" s="126"/>
      <c r="AG18" s="124"/>
      <c r="AH18" s="125"/>
      <c r="AI18" s="125"/>
      <c r="AJ18" s="125"/>
      <c r="AK18" s="125"/>
      <c r="AL18" s="125"/>
      <c r="AM18" s="125"/>
      <c r="AN18" s="125"/>
      <c r="AO18" s="125"/>
      <c r="AP18" s="126"/>
    </row>
    <row r="19" spans="1:42" ht="12.75">
      <c r="A19" s="131">
        <v>15</v>
      </c>
      <c r="B19" s="36"/>
      <c r="C19" s="104"/>
      <c r="D19" s="105"/>
      <c r="E19" s="105"/>
      <c r="F19" s="105"/>
      <c r="G19" s="106"/>
      <c r="H19" s="106"/>
      <c r="I19" s="106"/>
      <c r="J19" s="105"/>
      <c r="K19" s="105"/>
      <c r="L19" s="107"/>
      <c r="M19" s="115"/>
      <c r="N19" s="116"/>
      <c r="O19" s="116"/>
      <c r="P19" s="116"/>
      <c r="Q19" s="117"/>
      <c r="R19" s="124"/>
      <c r="S19" s="125"/>
      <c r="T19" s="125"/>
      <c r="U19" s="125"/>
      <c r="V19" s="125"/>
      <c r="W19" s="125"/>
      <c r="X19" s="125"/>
      <c r="Y19" s="125"/>
      <c r="Z19" s="126"/>
      <c r="AA19" s="124"/>
      <c r="AB19" s="125"/>
      <c r="AC19" s="125"/>
      <c r="AD19" s="125"/>
      <c r="AE19" s="125"/>
      <c r="AF19" s="126"/>
      <c r="AG19" s="124"/>
      <c r="AH19" s="125"/>
      <c r="AI19" s="125"/>
      <c r="AJ19" s="125"/>
      <c r="AK19" s="125"/>
      <c r="AL19" s="125"/>
      <c r="AM19" s="125"/>
      <c r="AN19" s="125"/>
      <c r="AO19" s="125"/>
      <c r="AP19" s="126"/>
    </row>
    <row r="20" spans="1:42" ht="12.75">
      <c r="A20" s="131">
        <v>16</v>
      </c>
      <c r="B20" s="36"/>
      <c r="C20" s="104"/>
      <c r="D20" s="105"/>
      <c r="E20" s="105"/>
      <c r="F20" s="105"/>
      <c r="G20" s="106"/>
      <c r="H20" s="106"/>
      <c r="I20" s="106"/>
      <c r="J20" s="105"/>
      <c r="K20" s="105"/>
      <c r="L20" s="107"/>
      <c r="M20" s="115"/>
      <c r="N20" s="116"/>
      <c r="O20" s="116"/>
      <c r="P20" s="116"/>
      <c r="Q20" s="117"/>
      <c r="R20" s="124"/>
      <c r="S20" s="125"/>
      <c r="T20" s="125"/>
      <c r="U20" s="125"/>
      <c r="V20" s="125"/>
      <c r="W20" s="125"/>
      <c r="X20" s="125"/>
      <c r="Y20" s="125"/>
      <c r="Z20" s="126"/>
      <c r="AA20" s="124"/>
      <c r="AB20" s="125"/>
      <c r="AC20" s="125"/>
      <c r="AD20" s="125"/>
      <c r="AE20" s="125"/>
      <c r="AF20" s="126"/>
      <c r="AG20" s="124"/>
      <c r="AH20" s="125"/>
      <c r="AI20" s="125"/>
      <c r="AJ20" s="125"/>
      <c r="AK20" s="125"/>
      <c r="AL20" s="125"/>
      <c r="AM20" s="125"/>
      <c r="AN20" s="125"/>
      <c r="AO20" s="125"/>
      <c r="AP20" s="126"/>
    </row>
    <row r="21" spans="1:42" ht="12.75">
      <c r="A21" s="131">
        <v>17</v>
      </c>
      <c r="B21" s="36"/>
      <c r="C21" s="104"/>
      <c r="D21" s="105"/>
      <c r="E21" s="105"/>
      <c r="F21" s="105"/>
      <c r="G21" s="106"/>
      <c r="H21" s="106"/>
      <c r="I21" s="106"/>
      <c r="J21" s="105"/>
      <c r="K21" s="105"/>
      <c r="L21" s="107"/>
      <c r="M21" s="115"/>
      <c r="N21" s="116"/>
      <c r="O21" s="116"/>
      <c r="P21" s="116"/>
      <c r="Q21" s="117"/>
      <c r="R21" s="124"/>
      <c r="S21" s="125"/>
      <c r="T21" s="125"/>
      <c r="U21" s="125"/>
      <c r="V21" s="125"/>
      <c r="W21" s="125"/>
      <c r="X21" s="125"/>
      <c r="Y21" s="125"/>
      <c r="Z21" s="126"/>
      <c r="AA21" s="124"/>
      <c r="AB21" s="125"/>
      <c r="AC21" s="125"/>
      <c r="AD21" s="125"/>
      <c r="AE21" s="125"/>
      <c r="AF21" s="126"/>
      <c r="AG21" s="124"/>
      <c r="AH21" s="125"/>
      <c r="AI21" s="125"/>
      <c r="AJ21" s="125"/>
      <c r="AK21" s="125"/>
      <c r="AL21" s="125"/>
      <c r="AM21" s="125"/>
      <c r="AN21" s="125"/>
      <c r="AO21" s="125"/>
      <c r="AP21" s="126"/>
    </row>
    <row r="22" spans="1:42" ht="12.75">
      <c r="A22" s="131">
        <v>18</v>
      </c>
      <c r="B22" s="36"/>
      <c r="C22" s="104"/>
      <c r="D22" s="105"/>
      <c r="E22" s="105"/>
      <c r="F22" s="105"/>
      <c r="G22" s="106"/>
      <c r="H22" s="106"/>
      <c r="I22" s="106"/>
      <c r="J22" s="105"/>
      <c r="K22" s="105"/>
      <c r="L22" s="107"/>
      <c r="M22" s="115"/>
      <c r="N22" s="116"/>
      <c r="O22" s="116"/>
      <c r="P22" s="116"/>
      <c r="Q22" s="117"/>
      <c r="R22" s="124"/>
      <c r="S22" s="125"/>
      <c r="T22" s="125"/>
      <c r="U22" s="125"/>
      <c r="V22" s="125"/>
      <c r="W22" s="125"/>
      <c r="X22" s="125"/>
      <c r="Y22" s="125"/>
      <c r="Z22" s="126"/>
      <c r="AA22" s="124"/>
      <c r="AB22" s="125"/>
      <c r="AC22" s="125"/>
      <c r="AD22" s="125"/>
      <c r="AE22" s="125"/>
      <c r="AF22" s="126"/>
      <c r="AG22" s="124"/>
      <c r="AH22" s="125"/>
      <c r="AI22" s="125"/>
      <c r="AJ22" s="125"/>
      <c r="AK22" s="125"/>
      <c r="AL22" s="125"/>
      <c r="AM22" s="125"/>
      <c r="AN22" s="125"/>
      <c r="AO22" s="125"/>
      <c r="AP22" s="126"/>
    </row>
    <row r="23" spans="1:42" ht="12.75">
      <c r="A23" s="131">
        <v>19</v>
      </c>
      <c r="B23" s="36"/>
      <c r="C23" s="104"/>
      <c r="D23" s="105"/>
      <c r="E23" s="105"/>
      <c r="F23" s="105"/>
      <c r="G23" s="106"/>
      <c r="H23" s="106"/>
      <c r="I23" s="106"/>
      <c r="J23" s="105"/>
      <c r="K23" s="105"/>
      <c r="L23" s="107"/>
      <c r="M23" s="115"/>
      <c r="N23" s="116"/>
      <c r="O23" s="116"/>
      <c r="P23" s="116"/>
      <c r="Q23" s="117"/>
      <c r="R23" s="124"/>
      <c r="S23" s="125"/>
      <c r="T23" s="125"/>
      <c r="U23" s="125"/>
      <c r="V23" s="125"/>
      <c r="W23" s="125"/>
      <c r="X23" s="125"/>
      <c r="Y23" s="125"/>
      <c r="Z23" s="126"/>
      <c r="AA23" s="124"/>
      <c r="AB23" s="125"/>
      <c r="AC23" s="125"/>
      <c r="AD23" s="125"/>
      <c r="AE23" s="125"/>
      <c r="AF23" s="126"/>
      <c r="AG23" s="124"/>
      <c r="AH23" s="125"/>
      <c r="AI23" s="125"/>
      <c r="AJ23" s="125"/>
      <c r="AK23" s="125"/>
      <c r="AL23" s="125"/>
      <c r="AM23" s="125"/>
      <c r="AN23" s="125"/>
      <c r="AO23" s="125"/>
      <c r="AP23" s="126"/>
    </row>
    <row r="24" spans="1:42" ht="12.75">
      <c r="A24" s="131">
        <v>20</v>
      </c>
      <c r="B24" s="36"/>
      <c r="C24" s="104"/>
      <c r="D24" s="105"/>
      <c r="E24" s="105"/>
      <c r="F24" s="105"/>
      <c r="G24" s="106"/>
      <c r="H24" s="106"/>
      <c r="I24" s="106"/>
      <c r="J24" s="105"/>
      <c r="K24" s="105"/>
      <c r="L24" s="107"/>
      <c r="M24" s="115"/>
      <c r="N24" s="116"/>
      <c r="O24" s="116"/>
      <c r="P24" s="116"/>
      <c r="Q24" s="117"/>
      <c r="R24" s="124"/>
      <c r="S24" s="125"/>
      <c r="T24" s="125"/>
      <c r="U24" s="125"/>
      <c r="V24" s="125"/>
      <c r="W24" s="125"/>
      <c r="X24" s="125"/>
      <c r="Y24" s="125"/>
      <c r="Z24" s="126"/>
      <c r="AA24" s="124"/>
      <c r="AB24" s="125"/>
      <c r="AC24" s="125"/>
      <c r="AD24" s="125"/>
      <c r="AE24" s="125"/>
      <c r="AF24" s="126"/>
      <c r="AG24" s="124"/>
      <c r="AH24" s="125"/>
      <c r="AI24" s="125"/>
      <c r="AJ24" s="125"/>
      <c r="AK24" s="125"/>
      <c r="AL24" s="125"/>
      <c r="AM24" s="125"/>
      <c r="AN24" s="125"/>
      <c r="AO24" s="125"/>
      <c r="AP24" s="126"/>
    </row>
    <row r="25" spans="1:42" ht="12.75">
      <c r="A25" s="131">
        <v>21</v>
      </c>
      <c r="B25" s="36"/>
      <c r="C25" s="104"/>
      <c r="D25" s="105"/>
      <c r="E25" s="105"/>
      <c r="F25" s="105"/>
      <c r="G25" s="106"/>
      <c r="H25" s="106"/>
      <c r="I25" s="106"/>
      <c r="J25" s="105"/>
      <c r="K25" s="105"/>
      <c r="L25" s="107"/>
      <c r="M25" s="115"/>
      <c r="N25" s="116"/>
      <c r="O25" s="116"/>
      <c r="P25" s="116"/>
      <c r="Q25" s="117"/>
      <c r="R25" s="124"/>
      <c r="S25" s="125"/>
      <c r="T25" s="125"/>
      <c r="U25" s="125"/>
      <c r="V25" s="125"/>
      <c r="W25" s="125"/>
      <c r="X25" s="125"/>
      <c r="Y25" s="125"/>
      <c r="Z25" s="126"/>
      <c r="AA25" s="124"/>
      <c r="AB25" s="125"/>
      <c r="AC25" s="125"/>
      <c r="AD25" s="125"/>
      <c r="AE25" s="125"/>
      <c r="AF25" s="126"/>
      <c r="AG25" s="124"/>
      <c r="AH25" s="125"/>
      <c r="AI25" s="125"/>
      <c r="AJ25" s="125"/>
      <c r="AK25" s="125"/>
      <c r="AL25" s="125"/>
      <c r="AM25" s="125"/>
      <c r="AN25" s="125"/>
      <c r="AO25" s="125"/>
      <c r="AP25" s="126"/>
    </row>
    <row r="26" spans="1:42" ht="12.75">
      <c r="A26" s="131">
        <v>22</v>
      </c>
      <c r="B26" s="36"/>
      <c r="C26" s="104"/>
      <c r="D26" s="105"/>
      <c r="E26" s="105"/>
      <c r="F26" s="105"/>
      <c r="G26" s="106"/>
      <c r="H26" s="106"/>
      <c r="I26" s="106"/>
      <c r="J26" s="105"/>
      <c r="K26" s="105"/>
      <c r="L26" s="107"/>
      <c r="M26" s="115"/>
      <c r="N26" s="116"/>
      <c r="O26" s="116"/>
      <c r="P26" s="116"/>
      <c r="Q26" s="117"/>
      <c r="R26" s="124"/>
      <c r="S26" s="125"/>
      <c r="T26" s="125"/>
      <c r="U26" s="125"/>
      <c r="V26" s="125"/>
      <c r="W26" s="125"/>
      <c r="X26" s="125"/>
      <c r="Y26" s="125"/>
      <c r="Z26" s="126"/>
      <c r="AA26" s="124"/>
      <c r="AB26" s="125"/>
      <c r="AC26" s="125"/>
      <c r="AD26" s="125"/>
      <c r="AE26" s="125"/>
      <c r="AF26" s="126"/>
      <c r="AG26" s="124"/>
      <c r="AH26" s="125"/>
      <c r="AI26" s="125"/>
      <c r="AJ26" s="125"/>
      <c r="AK26" s="125"/>
      <c r="AL26" s="125"/>
      <c r="AM26" s="125"/>
      <c r="AN26" s="125"/>
      <c r="AO26" s="125"/>
      <c r="AP26" s="126"/>
    </row>
    <row r="27" spans="1:42" ht="12.75">
      <c r="A27" s="131">
        <v>23</v>
      </c>
      <c r="B27" s="36"/>
      <c r="C27" s="104"/>
      <c r="D27" s="105"/>
      <c r="E27" s="105"/>
      <c r="F27" s="105"/>
      <c r="G27" s="106"/>
      <c r="H27" s="106"/>
      <c r="I27" s="106"/>
      <c r="J27" s="105"/>
      <c r="K27" s="105"/>
      <c r="L27" s="107"/>
      <c r="M27" s="115"/>
      <c r="N27" s="116"/>
      <c r="O27" s="116"/>
      <c r="P27" s="116"/>
      <c r="Q27" s="117"/>
      <c r="R27" s="124"/>
      <c r="S27" s="125"/>
      <c r="T27" s="125"/>
      <c r="U27" s="125"/>
      <c r="V27" s="125"/>
      <c r="W27" s="125"/>
      <c r="X27" s="125"/>
      <c r="Y27" s="125"/>
      <c r="Z27" s="126"/>
      <c r="AA27" s="124"/>
      <c r="AB27" s="125"/>
      <c r="AC27" s="125"/>
      <c r="AD27" s="125"/>
      <c r="AE27" s="125"/>
      <c r="AF27" s="126"/>
      <c r="AG27" s="124"/>
      <c r="AH27" s="125"/>
      <c r="AI27" s="125"/>
      <c r="AJ27" s="125"/>
      <c r="AK27" s="125"/>
      <c r="AL27" s="125"/>
      <c r="AM27" s="125"/>
      <c r="AN27" s="125"/>
      <c r="AO27" s="125"/>
      <c r="AP27" s="126"/>
    </row>
    <row r="28" spans="1:42" ht="12.75">
      <c r="A28" s="131">
        <v>24</v>
      </c>
      <c r="B28" s="36"/>
      <c r="C28" s="104"/>
      <c r="D28" s="105"/>
      <c r="E28" s="105"/>
      <c r="F28" s="105"/>
      <c r="G28" s="106"/>
      <c r="H28" s="106"/>
      <c r="I28" s="106"/>
      <c r="J28" s="105"/>
      <c r="K28" s="105"/>
      <c r="L28" s="107"/>
      <c r="M28" s="115"/>
      <c r="N28" s="116"/>
      <c r="O28" s="116"/>
      <c r="P28" s="116"/>
      <c r="Q28" s="117"/>
      <c r="R28" s="124"/>
      <c r="S28" s="125"/>
      <c r="T28" s="125"/>
      <c r="U28" s="125"/>
      <c r="V28" s="125"/>
      <c r="W28" s="125"/>
      <c r="X28" s="125"/>
      <c r="Y28" s="125"/>
      <c r="Z28" s="126"/>
      <c r="AA28" s="124"/>
      <c r="AB28" s="125"/>
      <c r="AC28" s="125"/>
      <c r="AD28" s="125"/>
      <c r="AE28" s="125"/>
      <c r="AF28" s="126"/>
      <c r="AG28" s="124"/>
      <c r="AH28" s="125"/>
      <c r="AI28" s="125"/>
      <c r="AJ28" s="125"/>
      <c r="AK28" s="125"/>
      <c r="AL28" s="125"/>
      <c r="AM28" s="125"/>
      <c r="AN28" s="125"/>
      <c r="AO28" s="125"/>
      <c r="AP28" s="126"/>
    </row>
    <row r="29" spans="1:42" ht="13.5" thickBot="1">
      <c r="A29" s="132">
        <v>25</v>
      </c>
      <c r="B29" s="36"/>
      <c r="C29" s="108"/>
      <c r="D29" s="109"/>
      <c r="E29" s="109"/>
      <c r="F29" s="109"/>
      <c r="G29" s="110"/>
      <c r="H29" s="110"/>
      <c r="I29" s="110"/>
      <c r="J29" s="109"/>
      <c r="K29" s="109"/>
      <c r="L29" s="111"/>
      <c r="M29" s="118"/>
      <c r="N29" s="119"/>
      <c r="O29" s="119"/>
      <c r="P29" s="119"/>
      <c r="Q29" s="120"/>
      <c r="R29" s="127"/>
      <c r="S29" s="128"/>
      <c r="T29" s="128"/>
      <c r="U29" s="128"/>
      <c r="V29" s="128"/>
      <c r="W29" s="128"/>
      <c r="X29" s="128"/>
      <c r="Y29" s="128"/>
      <c r="Z29" s="129"/>
      <c r="AA29" s="127"/>
      <c r="AB29" s="128"/>
      <c r="AC29" s="128"/>
      <c r="AD29" s="128"/>
      <c r="AE29" s="128"/>
      <c r="AF29" s="129"/>
      <c r="AG29" s="127"/>
      <c r="AH29" s="128"/>
      <c r="AI29" s="128"/>
      <c r="AJ29" s="128"/>
      <c r="AK29" s="128"/>
      <c r="AL29" s="128"/>
      <c r="AM29" s="128"/>
      <c r="AN29" s="128"/>
      <c r="AO29" s="128"/>
      <c r="AP29" s="129"/>
    </row>
    <row r="30" spans="1:48" ht="12.75">
      <c r="A30" s="62" t="s">
        <v>72</v>
      </c>
      <c r="B30" s="63"/>
      <c r="C30" s="147">
        <f>SUM(C5:C29)</f>
        <v>0</v>
      </c>
      <c r="D30" s="148">
        <f>SUM(D5:D29)</f>
        <v>0</v>
      </c>
      <c r="E30" s="148">
        <f aca="true" t="shared" si="0" ref="E30:AK30">SUM(E5:E29)</f>
        <v>0</v>
      </c>
      <c r="F30" s="148">
        <f t="shared" si="0"/>
        <v>0</v>
      </c>
      <c r="G30" s="148">
        <f t="shared" si="0"/>
        <v>0</v>
      </c>
      <c r="H30" s="148">
        <f t="shared" si="0"/>
        <v>0</v>
      </c>
      <c r="I30" s="148">
        <f t="shared" si="0"/>
        <v>0</v>
      </c>
      <c r="J30" s="148">
        <f t="shared" si="0"/>
        <v>0</v>
      </c>
      <c r="K30" s="148">
        <f t="shared" si="0"/>
        <v>0</v>
      </c>
      <c r="L30" s="136">
        <f t="shared" si="0"/>
        <v>0</v>
      </c>
      <c r="M30" s="100">
        <f t="shared" si="0"/>
        <v>0</v>
      </c>
      <c r="N30" s="101">
        <f t="shared" si="0"/>
        <v>0</v>
      </c>
      <c r="O30" s="101">
        <f t="shared" si="0"/>
        <v>0</v>
      </c>
      <c r="P30" s="101">
        <f t="shared" si="0"/>
        <v>0</v>
      </c>
      <c r="Q30" s="136">
        <f t="shared" si="0"/>
        <v>0</v>
      </c>
      <c r="R30" s="100">
        <f t="shared" si="0"/>
        <v>0</v>
      </c>
      <c r="S30" s="101">
        <f t="shared" si="0"/>
        <v>0</v>
      </c>
      <c r="T30" s="101">
        <f t="shared" si="0"/>
        <v>0</v>
      </c>
      <c r="U30" s="101">
        <f t="shared" si="0"/>
        <v>0</v>
      </c>
      <c r="V30" s="101">
        <f t="shared" si="0"/>
        <v>0</v>
      </c>
      <c r="W30" s="101">
        <f t="shared" si="0"/>
        <v>0</v>
      </c>
      <c r="X30" s="101">
        <f t="shared" si="0"/>
        <v>0</v>
      </c>
      <c r="Y30" s="101">
        <f t="shared" si="0"/>
        <v>0</v>
      </c>
      <c r="Z30" s="136">
        <f t="shared" si="0"/>
        <v>0</v>
      </c>
      <c r="AA30" s="100">
        <f t="shared" si="0"/>
        <v>0</v>
      </c>
      <c r="AB30" s="101">
        <f t="shared" si="0"/>
        <v>0</v>
      </c>
      <c r="AC30" s="101">
        <f t="shared" si="0"/>
        <v>0</v>
      </c>
      <c r="AD30" s="101">
        <f t="shared" si="0"/>
        <v>0</v>
      </c>
      <c r="AE30" s="101">
        <f t="shared" si="0"/>
        <v>0</v>
      </c>
      <c r="AF30" s="136">
        <f t="shared" si="0"/>
        <v>0</v>
      </c>
      <c r="AG30" s="100">
        <f t="shared" si="0"/>
        <v>0</v>
      </c>
      <c r="AH30" s="101">
        <f t="shared" si="0"/>
        <v>0</v>
      </c>
      <c r="AI30" s="101">
        <f t="shared" si="0"/>
        <v>0</v>
      </c>
      <c r="AJ30" s="101">
        <f t="shared" si="0"/>
        <v>0</v>
      </c>
      <c r="AK30" s="101">
        <f t="shared" si="0"/>
        <v>0</v>
      </c>
      <c r="AL30" s="101">
        <f>SUM(AL5:AL29)</f>
        <v>0</v>
      </c>
      <c r="AM30" s="101">
        <f>SUM(AM5:AM29)</f>
        <v>0</v>
      </c>
      <c r="AN30" s="101">
        <f>SUM(AN5:AN29)</f>
        <v>0</v>
      </c>
      <c r="AO30" s="101">
        <f>SUM(AO5:AO29)</f>
        <v>0</v>
      </c>
      <c r="AP30" s="136">
        <f>SUM(AP5:AP29)</f>
        <v>0</v>
      </c>
      <c r="AQ30" s="37"/>
      <c r="AR30" s="37"/>
      <c r="AS30" s="37"/>
      <c r="AT30" s="37"/>
      <c r="AU30" s="37"/>
      <c r="AV30" s="64"/>
    </row>
    <row r="31" spans="1:48" ht="13.5" thickBot="1">
      <c r="A31" s="65" t="s">
        <v>73</v>
      </c>
      <c r="B31" s="63"/>
      <c r="C31" s="149"/>
      <c r="D31" s="150"/>
      <c r="E31" s="150"/>
      <c r="F31" s="150"/>
      <c r="G31" s="150"/>
      <c r="H31" s="150"/>
      <c r="I31" s="150"/>
      <c r="J31" s="150"/>
      <c r="K31" s="150"/>
      <c r="L31" s="145">
        <f aca="true" t="shared" si="1" ref="L31:AP31">COUNT(L5:L29)</f>
        <v>0</v>
      </c>
      <c r="M31" s="104">
        <f t="shared" si="1"/>
        <v>0</v>
      </c>
      <c r="N31" s="105">
        <f t="shared" si="1"/>
        <v>0</v>
      </c>
      <c r="O31" s="105">
        <f t="shared" si="1"/>
        <v>0</v>
      </c>
      <c r="P31" s="105">
        <f t="shared" si="1"/>
        <v>0</v>
      </c>
      <c r="Q31" s="137">
        <f t="shared" si="1"/>
        <v>0</v>
      </c>
      <c r="R31" s="104">
        <f t="shared" si="1"/>
        <v>0</v>
      </c>
      <c r="S31" s="105">
        <f t="shared" si="1"/>
        <v>0</v>
      </c>
      <c r="T31" s="105">
        <f t="shared" si="1"/>
        <v>0</v>
      </c>
      <c r="U31" s="105">
        <f t="shared" si="1"/>
        <v>0</v>
      </c>
      <c r="V31" s="105">
        <f t="shared" si="1"/>
        <v>0</v>
      </c>
      <c r="W31" s="105">
        <f t="shared" si="1"/>
        <v>0</v>
      </c>
      <c r="X31" s="105">
        <f t="shared" si="1"/>
        <v>0</v>
      </c>
      <c r="Y31" s="105">
        <f t="shared" si="1"/>
        <v>0</v>
      </c>
      <c r="Z31" s="137">
        <f t="shared" si="1"/>
        <v>0</v>
      </c>
      <c r="AA31" s="104">
        <f t="shared" si="1"/>
        <v>0</v>
      </c>
      <c r="AB31" s="105">
        <f t="shared" si="1"/>
        <v>0</v>
      </c>
      <c r="AC31" s="105">
        <f t="shared" si="1"/>
        <v>0</v>
      </c>
      <c r="AD31" s="105">
        <f t="shared" si="1"/>
        <v>0</v>
      </c>
      <c r="AE31" s="105">
        <f t="shared" si="1"/>
        <v>0</v>
      </c>
      <c r="AF31" s="137">
        <f t="shared" si="1"/>
        <v>0</v>
      </c>
      <c r="AG31" s="104">
        <f t="shared" si="1"/>
        <v>0</v>
      </c>
      <c r="AH31" s="105">
        <f t="shared" si="1"/>
        <v>0</v>
      </c>
      <c r="AI31" s="105">
        <f t="shared" si="1"/>
        <v>0</v>
      </c>
      <c r="AJ31" s="105">
        <f t="shared" si="1"/>
        <v>0</v>
      </c>
      <c r="AK31" s="105">
        <f t="shared" si="1"/>
        <v>0</v>
      </c>
      <c r="AL31" s="105">
        <f t="shared" si="1"/>
        <v>0</v>
      </c>
      <c r="AM31" s="105">
        <f t="shared" si="1"/>
        <v>0</v>
      </c>
      <c r="AN31" s="105">
        <f t="shared" si="1"/>
        <v>0</v>
      </c>
      <c r="AO31" s="105">
        <f t="shared" si="1"/>
        <v>0</v>
      </c>
      <c r="AP31" s="137">
        <f t="shared" si="1"/>
        <v>0</v>
      </c>
      <c r="AQ31" s="37"/>
      <c r="AR31" s="37"/>
      <c r="AS31" s="37"/>
      <c r="AT31" s="37"/>
      <c r="AU31" s="37"/>
      <c r="AV31" s="64"/>
    </row>
    <row r="32" spans="1:42" ht="13.5" thickBot="1">
      <c r="A32" s="66" t="s">
        <v>74</v>
      </c>
      <c r="B32" s="35" t="s">
        <v>14</v>
      </c>
      <c r="C32" s="151"/>
      <c r="D32" s="152"/>
      <c r="E32" s="152"/>
      <c r="F32" s="152"/>
      <c r="G32" s="152"/>
      <c r="H32" s="152"/>
      <c r="I32" s="152"/>
      <c r="J32" s="152"/>
      <c r="K32" s="152"/>
      <c r="L32" s="146" t="e">
        <f aca="true" t="shared" si="2" ref="L32:AP32">AVERAGE(L5:L29)</f>
        <v>#DIV/0!</v>
      </c>
      <c r="M32" s="139" t="e">
        <f t="shared" si="2"/>
        <v>#DIV/0!</v>
      </c>
      <c r="N32" s="140" t="e">
        <f t="shared" si="2"/>
        <v>#DIV/0!</v>
      </c>
      <c r="O32" s="140" t="e">
        <f t="shared" si="2"/>
        <v>#DIV/0!</v>
      </c>
      <c r="P32" s="140" t="e">
        <f t="shared" si="2"/>
        <v>#DIV/0!</v>
      </c>
      <c r="Q32" s="138" t="e">
        <f t="shared" si="2"/>
        <v>#DIV/0!</v>
      </c>
      <c r="R32" s="141" t="e">
        <f t="shared" si="2"/>
        <v>#DIV/0!</v>
      </c>
      <c r="S32" s="142" t="e">
        <f t="shared" si="2"/>
        <v>#DIV/0!</v>
      </c>
      <c r="T32" s="142" t="e">
        <f t="shared" si="2"/>
        <v>#DIV/0!</v>
      </c>
      <c r="U32" s="142" t="e">
        <f t="shared" si="2"/>
        <v>#DIV/0!</v>
      </c>
      <c r="V32" s="142" t="e">
        <f t="shared" si="2"/>
        <v>#DIV/0!</v>
      </c>
      <c r="W32" s="142" t="e">
        <f>AVERAGE(W5:W29)</f>
        <v>#DIV/0!</v>
      </c>
      <c r="X32" s="142" t="e">
        <f>AVERAGE(X5:X29)</f>
        <v>#DIV/0!</v>
      </c>
      <c r="Y32" s="142" t="e">
        <f>AVERAGE(Y5:Y29)</f>
        <v>#DIV/0!</v>
      </c>
      <c r="Z32" s="143" t="e">
        <f t="shared" si="2"/>
        <v>#DIV/0!</v>
      </c>
      <c r="AA32" s="141" t="e">
        <f t="shared" si="2"/>
        <v>#DIV/0!</v>
      </c>
      <c r="AB32" s="142" t="e">
        <f t="shared" si="2"/>
        <v>#DIV/0!</v>
      </c>
      <c r="AC32" s="142" t="e">
        <f t="shared" si="2"/>
        <v>#DIV/0!</v>
      </c>
      <c r="AD32" s="142" t="e">
        <f t="shared" si="2"/>
        <v>#DIV/0!</v>
      </c>
      <c r="AE32" s="142" t="e">
        <f t="shared" si="2"/>
        <v>#DIV/0!</v>
      </c>
      <c r="AF32" s="143" t="e">
        <f t="shared" si="2"/>
        <v>#DIV/0!</v>
      </c>
      <c r="AG32" s="141" t="e">
        <f t="shared" si="2"/>
        <v>#DIV/0!</v>
      </c>
      <c r="AH32" s="142" t="e">
        <f t="shared" si="2"/>
        <v>#DIV/0!</v>
      </c>
      <c r="AI32" s="142" t="e">
        <f t="shared" si="2"/>
        <v>#DIV/0!</v>
      </c>
      <c r="AJ32" s="142" t="e">
        <f t="shared" si="2"/>
        <v>#DIV/0!</v>
      </c>
      <c r="AK32" s="142" t="e">
        <f t="shared" si="2"/>
        <v>#DIV/0!</v>
      </c>
      <c r="AL32" s="142" t="e">
        <f t="shared" si="2"/>
        <v>#DIV/0!</v>
      </c>
      <c r="AM32" s="142" t="e">
        <f t="shared" si="2"/>
        <v>#DIV/0!</v>
      </c>
      <c r="AN32" s="142" t="e">
        <f t="shared" si="2"/>
        <v>#DIV/0!</v>
      </c>
      <c r="AO32" s="142" t="e">
        <f>AVERAGE(AO5:AO29)</f>
        <v>#DIV/0!</v>
      </c>
      <c r="AP32" s="143" t="e">
        <f t="shared" si="2"/>
        <v>#DIV/0!</v>
      </c>
    </row>
    <row r="33" spans="2:42" ht="13.5" thickBot="1">
      <c r="B33" s="38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</row>
    <row r="34" spans="4:42" ht="14.25" thickBot="1" thickTop="1">
      <c r="D34" s="155" t="s">
        <v>93</v>
      </c>
      <c r="R34" s="162" t="s">
        <v>92</v>
      </c>
      <c r="S34" s="162"/>
      <c r="T34" s="162"/>
      <c r="U34" s="162"/>
      <c r="V34" s="162"/>
      <c r="W34" s="162"/>
      <c r="X34" s="162"/>
      <c r="Y34" s="162"/>
      <c r="Z34" s="162"/>
      <c r="AA34" s="162" t="s">
        <v>43</v>
      </c>
      <c r="AB34" s="162"/>
      <c r="AC34" s="162"/>
      <c r="AD34" s="162"/>
      <c r="AE34" s="162"/>
      <c r="AF34" s="162"/>
      <c r="AG34" s="164" t="s">
        <v>44</v>
      </c>
      <c r="AH34" s="165"/>
      <c r="AI34" s="165"/>
      <c r="AJ34" s="165"/>
      <c r="AK34" s="165"/>
      <c r="AL34" s="165"/>
      <c r="AM34" s="165"/>
      <c r="AN34" s="165"/>
      <c r="AO34" s="165"/>
      <c r="AP34" s="166"/>
    </row>
    <row r="35" spans="4:42" ht="14.25" thickBot="1" thickTop="1">
      <c r="D35" s="155" t="s">
        <v>94</v>
      </c>
      <c r="R35" s="163" t="e">
        <f>AVERAGE(R32:Z32)</f>
        <v>#DIV/0!</v>
      </c>
      <c r="S35" s="163"/>
      <c r="T35" s="163"/>
      <c r="U35" s="163"/>
      <c r="V35" s="163"/>
      <c r="W35" s="163"/>
      <c r="X35" s="163"/>
      <c r="Y35" s="163"/>
      <c r="Z35" s="163"/>
      <c r="AA35" s="163" t="e">
        <f>AVERAGE(AA32:AF32)</f>
        <v>#DIV/0!</v>
      </c>
      <c r="AB35" s="163"/>
      <c r="AC35" s="163"/>
      <c r="AD35" s="163"/>
      <c r="AE35" s="163"/>
      <c r="AF35" s="163"/>
      <c r="AG35" s="164" t="e">
        <f>AVERAGE(AG32:AP32)</f>
        <v>#DIV/0!</v>
      </c>
      <c r="AH35" s="165"/>
      <c r="AI35" s="165"/>
      <c r="AJ35" s="165"/>
      <c r="AK35" s="165"/>
      <c r="AL35" s="165"/>
      <c r="AM35" s="165"/>
      <c r="AN35" s="165"/>
      <c r="AO35" s="165"/>
      <c r="AP35" s="166"/>
    </row>
    <row r="36" ht="13.5" thickTop="1"/>
  </sheetData>
  <sheetProtection/>
  <mergeCells count="11">
    <mergeCell ref="AG3:AP3"/>
    <mergeCell ref="R34:Z34"/>
    <mergeCell ref="AA34:AF34"/>
    <mergeCell ref="R35:Z35"/>
    <mergeCell ref="AA35:AF35"/>
    <mergeCell ref="AG34:AP34"/>
    <mergeCell ref="AG35:AP35"/>
    <mergeCell ref="C3:L3"/>
    <mergeCell ref="M3:Q3"/>
    <mergeCell ref="R3:Z3"/>
    <mergeCell ref="AA3:AF3"/>
  </mergeCells>
  <printOptions/>
  <pageMargins left="0.75" right="0.75" top="1" bottom="1" header="0.5" footer="0.5"/>
  <pageSetup fitToWidth="0" fitToHeight="1" horizontalDpi="600" verticalDpi="600" orientation="landscape" r:id="rId2"/>
  <headerFooter alignWithMargins="0">
    <oddFooter>&amp;CPage &amp;P of &amp;N</oddFooter>
  </headerFooter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5"/>
  <sheetViews>
    <sheetView workbookViewId="0" topLeftCell="A5">
      <selection activeCell="I34" sqref="I34"/>
    </sheetView>
  </sheetViews>
  <sheetFormatPr defaultColWidth="9.140625" defaultRowHeight="12.75"/>
  <cols>
    <col min="1" max="1" width="4.7109375" style="0" customWidth="1"/>
    <col min="2" max="2" width="13.140625" style="33" hidden="1" customWidth="1"/>
    <col min="3" max="12" width="8.421875" style="33" customWidth="1"/>
    <col min="13" max="32" width="4.7109375" style="33" customWidth="1"/>
    <col min="33" max="42" width="4.7109375" style="0" customWidth="1"/>
    <col min="43" max="52" width="4.7109375" style="33" customWidth="1"/>
  </cols>
  <sheetData>
    <row r="1" spans="2:51" ht="18">
      <c r="B1" s="53"/>
      <c r="C1" s="53" t="s">
        <v>47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 t="s">
        <v>47</v>
      </c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Q1" s="53"/>
      <c r="AR1" s="53"/>
      <c r="AS1" s="53"/>
      <c r="AT1" s="53"/>
      <c r="AU1" s="53"/>
      <c r="AV1" s="53"/>
      <c r="AW1" s="53"/>
      <c r="AX1" s="53"/>
      <c r="AY1" s="53"/>
    </row>
    <row r="2" ht="13.5" thickBot="1"/>
    <row r="3" spans="2:52" ht="13.5" thickBot="1">
      <c r="B3" s="34"/>
      <c r="C3" s="156" t="s">
        <v>45</v>
      </c>
      <c r="D3" s="157"/>
      <c r="E3" s="157"/>
      <c r="F3" s="157"/>
      <c r="G3" s="157"/>
      <c r="H3" s="157"/>
      <c r="I3" s="157"/>
      <c r="J3" s="157"/>
      <c r="K3" s="157"/>
      <c r="L3" s="158"/>
      <c r="M3" s="156" t="s">
        <v>46</v>
      </c>
      <c r="N3" s="157"/>
      <c r="O3" s="157"/>
      <c r="P3" s="157"/>
      <c r="Q3" s="158"/>
      <c r="R3" s="156" t="s">
        <v>42</v>
      </c>
      <c r="S3" s="159"/>
      <c r="T3" s="159"/>
      <c r="U3" s="159"/>
      <c r="V3" s="159"/>
      <c r="W3" s="159"/>
      <c r="X3" s="159"/>
      <c r="Y3" s="159"/>
      <c r="Z3" s="160"/>
      <c r="AA3" s="156" t="s">
        <v>43</v>
      </c>
      <c r="AB3" s="159"/>
      <c r="AC3" s="159"/>
      <c r="AD3" s="159"/>
      <c r="AE3" s="159"/>
      <c r="AF3" s="160"/>
      <c r="AG3" s="156" t="s">
        <v>44</v>
      </c>
      <c r="AH3" s="157"/>
      <c r="AI3" s="157"/>
      <c r="AJ3" s="157"/>
      <c r="AK3" s="157"/>
      <c r="AL3" s="157"/>
      <c r="AM3" s="157"/>
      <c r="AN3" s="157"/>
      <c r="AO3" s="157"/>
      <c r="AP3" s="158"/>
      <c r="AQ3" s="71"/>
      <c r="AR3" s="69"/>
      <c r="AS3" s="69"/>
      <c r="AT3" s="69"/>
      <c r="AU3" s="69"/>
      <c r="AV3" s="69"/>
      <c r="AW3" s="69"/>
      <c r="AX3" s="69"/>
      <c r="AY3" s="69"/>
      <c r="AZ3" s="69"/>
    </row>
    <row r="4" spans="1:52" ht="13.5" thickBot="1">
      <c r="A4" s="54" t="s">
        <v>66</v>
      </c>
      <c r="B4" s="35" t="s">
        <v>13</v>
      </c>
      <c r="C4" s="133" t="s">
        <v>24</v>
      </c>
      <c r="D4" s="134" t="s">
        <v>25</v>
      </c>
      <c r="E4" s="134" t="s">
        <v>26</v>
      </c>
      <c r="F4" s="134" t="s">
        <v>27</v>
      </c>
      <c r="G4" s="134" t="s">
        <v>67</v>
      </c>
      <c r="H4" s="134" t="s">
        <v>68</v>
      </c>
      <c r="I4" s="134" t="s">
        <v>69</v>
      </c>
      <c r="J4" s="134" t="s">
        <v>28</v>
      </c>
      <c r="K4" s="134" t="s">
        <v>30</v>
      </c>
      <c r="L4" s="135" t="s">
        <v>29</v>
      </c>
      <c r="M4" s="133">
        <v>1</v>
      </c>
      <c r="N4" s="134">
        <v>2</v>
      </c>
      <c r="O4" s="134">
        <v>3</v>
      </c>
      <c r="P4" s="134">
        <v>4</v>
      </c>
      <c r="Q4" s="135">
        <v>5</v>
      </c>
      <c r="R4" s="133" t="s">
        <v>0</v>
      </c>
      <c r="S4" s="134" t="s">
        <v>1</v>
      </c>
      <c r="T4" s="134" t="s">
        <v>2</v>
      </c>
      <c r="U4" s="134" t="s">
        <v>3</v>
      </c>
      <c r="V4" s="134" t="s">
        <v>4</v>
      </c>
      <c r="W4" s="134" t="s">
        <v>5</v>
      </c>
      <c r="X4" s="134" t="s">
        <v>6</v>
      </c>
      <c r="Y4" s="134" t="s">
        <v>7</v>
      </c>
      <c r="Z4" s="135" t="s">
        <v>8</v>
      </c>
      <c r="AA4" s="133" t="s">
        <v>9</v>
      </c>
      <c r="AB4" s="134" t="s">
        <v>10</v>
      </c>
      <c r="AC4" s="134" t="s">
        <v>11</v>
      </c>
      <c r="AD4" s="134" t="s">
        <v>12</v>
      </c>
      <c r="AE4" s="134" t="s">
        <v>70</v>
      </c>
      <c r="AF4" s="135" t="s">
        <v>71</v>
      </c>
      <c r="AG4" s="133">
        <v>21</v>
      </c>
      <c r="AH4" s="134">
        <v>22</v>
      </c>
      <c r="AI4" s="134">
        <v>23</v>
      </c>
      <c r="AJ4" s="134">
        <v>24</v>
      </c>
      <c r="AK4" s="134">
        <v>25</v>
      </c>
      <c r="AL4" s="134">
        <v>26</v>
      </c>
      <c r="AM4" s="134">
        <v>27</v>
      </c>
      <c r="AN4" s="134">
        <v>28</v>
      </c>
      <c r="AO4" s="134">
        <v>29</v>
      </c>
      <c r="AP4" s="135">
        <v>30</v>
      </c>
      <c r="AQ4" s="69"/>
      <c r="AR4" s="69"/>
      <c r="AS4" s="69"/>
      <c r="AT4" s="69"/>
      <c r="AU4" s="69"/>
      <c r="AV4" s="69"/>
      <c r="AW4" s="69"/>
      <c r="AX4" s="69"/>
      <c r="AY4" s="69"/>
      <c r="AZ4" s="69"/>
    </row>
    <row r="5" spans="1:52" ht="12.75">
      <c r="A5" s="130">
        <v>1</v>
      </c>
      <c r="B5" s="36"/>
      <c r="C5" s="100"/>
      <c r="D5" s="101"/>
      <c r="E5" s="101"/>
      <c r="F5" s="101"/>
      <c r="G5" s="102"/>
      <c r="H5" s="102"/>
      <c r="I5" s="102"/>
      <c r="J5" s="101"/>
      <c r="K5" s="101"/>
      <c r="L5" s="103"/>
      <c r="M5" s="112"/>
      <c r="N5" s="113"/>
      <c r="O5" s="113"/>
      <c r="P5" s="113"/>
      <c r="Q5" s="114"/>
      <c r="R5" s="121"/>
      <c r="S5" s="122"/>
      <c r="T5" s="122"/>
      <c r="U5" s="122"/>
      <c r="V5" s="122"/>
      <c r="W5" s="122"/>
      <c r="X5" s="122"/>
      <c r="Y5" s="122"/>
      <c r="Z5" s="123"/>
      <c r="AA5" s="121"/>
      <c r="AB5" s="122"/>
      <c r="AC5" s="122"/>
      <c r="AD5" s="122"/>
      <c r="AE5" s="122"/>
      <c r="AF5" s="123"/>
      <c r="AG5" s="121"/>
      <c r="AH5" s="122"/>
      <c r="AI5" s="122"/>
      <c r="AJ5" s="122"/>
      <c r="AK5" s="122"/>
      <c r="AL5" s="122"/>
      <c r="AM5" s="122"/>
      <c r="AN5" s="122"/>
      <c r="AO5" s="122"/>
      <c r="AP5" s="123"/>
      <c r="AQ5" s="55"/>
      <c r="AR5" s="55"/>
      <c r="AS5" s="55"/>
      <c r="AT5" s="55"/>
      <c r="AU5" s="55"/>
      <c r="AV5" s="55"/>
      <c r="AW5" s="55"/>
      <c r="AX5" s="55"/>
      <c r="AY5" s="55"/>
      <c r="AZ5" s="55"/>
    </row>
    <row r="6" spans="1:53" ht="12.75">
      <c r="A6" s="131">
        <v>2</v>
      </c>
      <c r="B6" s="36"/>
      <c r="C6" s="104"/>
      <c r="D6" s="105"/>
      <c r="E6" s="105"/>
      <c r="F6" s="105"/>
      <c r="G6" s="106"/>
      <c r="H6" s="106"/>
      <c r="I6" s="106"/>
      <c r="J6" s="105"/>
      <c r="K6" s="105"/>
      <c r="L6" s="107"/>
      <c r="M6" s="115"/>
      <c r="N6" s="116"/>
      <c r="O6" s="116"/>
      <c r="P6" s="116"/>
      <c r="Q6" s="117"/>
      <c r="R6" s="124"/>
      <c r="S6" s="125"/>
      <c r="T6" s="125"/>
      <c r="U6" s="125"/>
      <c r="V6" s="125"/>
      <c r="W6" s="125"/>
      <c r="X6" s="125"/>
      <c r="Y6" s="125"/>
      <c r="Z6" s="126"/>
      <c r="AA6" s="124"/>
      <c r="AB6" s="125"/>
      <c r="AC6" s="125"/>
      <c r="AD6" s="125"/>
      <c r="AE6" s="125"/>
      <c r="AF6" s="126"/>
      <c r="AG6" s="124"/>
      <c r="AH6" s="125"/>
      <c r="AI6" s="125"/>
      <c r="AJ6" s="125"/>
      <c r="AK6" s="125"/>
      <c r="AL6" s="125"/>
      <c r="AM6" s="125"/>
      <c r="AN6" s="125"/>
      <c r="AO6" s="125"/>
      <c r="AP6" s="126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"/>
    </row>
    <row r="7" spans="1:52" ht="12.75">
      <c r="A7" s="131">
        <v>3</v>
      </c>
      <c r="B7" s="36"/>
      <c r="C7" s="104"/>
      <c r="D7" s="105"/>
      <c r="E7" s="105"/>
      <c r="F7" s="105"/>
      <c r="G7" s="106"/>
      <c r="H7" s="106"/>
      <c r="I7" s="106"/>
      <c r="J7" s="105"/>
      <c r="K7" s="105"/>
      <c r="L7" s="107"/>
      <c r="M7" s="115"/>
      <c r="N7" s="116"/>
      <c r="O7" s="116"/>
      <c r="P7" s="116"/>
      <c r="Q7" s="117"/>
      <c r="R7" s="124"/>
      <c r="S7" s="125"/>
      <c r="T7" s="125"/>
      <c r="U7" s="125"/>
      <c r="V7" s="125"/>
      <c r="W7" s="125"/>
      <c r="X7" s="125"/>
      <c r="Y7" s="125"/>
      <c r="Z7" s="126"/>
      <c r="AA7" s="124"/>
      <c r="AB7" s="125"/>
      <c r="AC7" s="125"/>
      <c r="AD7" s="125"/>
      <c r="AE7" s="125"/>
      <c r="AF7" s="126"/>
      <c r="AG7" s="124"/>
      <c r="AH7" s="125"/>
      <c r="AI7" s="125"/>
      <c r="AJ7" s="125"/>
      <c r="AK7" s="125"/>
      <c r="AL7" s="125"/>
      <c r="AM7" s="125"/>
      <c r="AN7" s="125"/>
      <c r="AO7" s="125"/>
      <c r="AP7" s="126"/>
      <c r="AQ7" s="55"/>
      <c r="AR7" s="55"/>
      <c r="AS7" s="55"/>
      <c r="AT7" s="55"/>
      <c r="AU7" s="55"/>
      <c r="AV7" s="55"/>
      <c r="AW7" s="55"/>
      <c r="AX7" s="55"/>
      <c r="AY7" s="55"/>
      <c r="AZ7" s="55"/>
    </row>
    <row r="8" spans="1:52" ht="12.75">
      <c r="A8" s="131">
        <v>4</v>
      </c>
      <c r="B8" s="36"/>
      <c r="C8" s="104"/>
      <c r="D8" s="105"/>
      <c r="E8" s="105"/>
      <c r="F8" s="105"/>
      <c r="G8" s="106"/>
      <c r="H8" s="106"/>
      <c r="I8" s="106"/>
      <c r="J8" s="105"/>
      <c r="K8" s="105"/>
      <c r="L8" s="107"/>
      <c r="M8" s="115"/>
      <c r="N8" s="116"/>
      <c r="O8" s="116"/>
      <c r="P8" s="116"/>
      <c r="Q8" s="117"/>
      <c r="R8" s="124"/>
      <c r="S8" s="125"/>
      <c r="T8" s="125"/>
      <c r="U8" s="125"/>
      <c r="V8" s="125"/>
      <c r="W8" s="125"/>
      <c r="X8" s="125"/>
      <c r="Y8" s="125"/>
      <c r="Z8" s="126"/>
      <c r="AA8" s="124"/>
      <c r="AB8" s="125"/>
      <c r="AC8" s="125"/>
      <c r="AD8" s="125"/>
      <c r="AE8" s="125"/>
      <c r="AF8" s="126"/>
      <c r="AG8" s="124"/>
      <c r="AH8" s="125"/>
      <c r="AI8" s="125"/>
      <c r="AJ8" s="125"/>
      <c r="AK8" s="125"/>
      <c r="AL8" s="125"/>
      <c r="AM8" s="125"/>
      <c r="AN8" s="125"/>
      <c r="AO8" s="125"/>
      <c r="AP8" s="126"/>
      <c r="AQ8" s="55"/>
      <c r="AR8" s="55"/>
      <c r="AS8" s="55"/>
      <c r="AT8" s="55"/>
      <c r="AU8" s="55"/>
      <c r="AV8" s="55"/>
      <c r="AW8" s="55"/>
      <c r="AX8" s="55"/>
      <c r="AY8" s="55"/>
      <c r="AZ8" s="55"/>
    </row>
    <row r="9" spans="1:52" ht="12.75">
      <c r="A9" s="131">
        <v>5</v>
      </c>
      <c r="B9" s="36"/>
      <c r="C9" s="104"/>
      <c r="D9" s="105"/>
      <c r="E9" s="105"/>
      <c r="F9" s="105"/>
      <c r="G9" s="106"/>
      <c r="H9" s="106"/>
      <c r="I9" s="106"/>
      <c r="J9" s="105"/>
      <c r="K9" s="105"/>
      <c r="L9" s="107"/>
      <c r="M9" s="115"/>
      <c r="N9" s="116"/>
      <c r="O9" s="116"/>
      <c r="P9" s="116"/>
      <c r="Q9" s="117"/>
      <c r="R9" s="124"/>
      <c r="S9" s="125"/>
      <c r="T9" s="125"/>
      <c r="U9" s="125"/>
      <c r="V9" s="125"/>
      <c r="W9" s="125"/>
      <c r="X9" s="125"/>
      <c r="Y9" s="125"/>
      <c r="Z9" s="126"/>
      <c r="AA9" s="124"/>
      <c r="AB9" s="125"/>
      <c r="AC9" s="125"/>
      <c r="AD9" s="125"/>
      <c r="AE9" s="125"/>
      <c r="AF9" s="126"/>
      <c r="AG9" s="124"/>
      <c r="AH9" s="125"/>
      <c r="AI9" s="125"/>
      <c r="AJ9" s="125"/>
      <c r="AK9" s="125"/>
      <c r="AL9" s="125"/>
      <c r="AM9" s="125"/>
      <c r="AN9" s="125"/>
      <c r="AO9" s="125"/>
      <c r="AP9" s="126"/>
      <c r="AQ9" s="55"/>
      <c r="AR9" s="55"/>
      <c r="AS9" s="55"/>
      <c r="AT9" s="55"/>
      <c r="AU9" s="55"/>
      <c r="AV9" s="55"/>
      <c r="AW9" s="55"/>
      <c r="AX9" s="55"/>
      <c r="AY9" s="55"/>
      <c r="AZ9" s="55"/>
    </row>
    <row r="10" spans="1:52" ht="12.75">
      <c r="A10" s="131">
        <v>6</v>
      </c>
      <c r="B10" s="36"/>
      <c r="C10" s="104"/>
      <c r="D10" s="105"/>
      <c r="E10" s="105"/>
      <c r="F10" s="105"/>
      <c r="G10" s="106"/>
      <c r="H10" s="106"/>
      <c r="I10" s="106"/>
      <c r="J10" s="105"/>
      <c r="K10" s="105"/>
      <c r="L10" s="107"/>
      <c r="M10" s="115"/>
      <c r="N10" s="116"/>
      <c r="O10" s="116"/>
      <c r="P10" s="116"/>
      <c r="Q10" s="117"/>
      <c r="R10" s="124"/>
      <c r="S10" s="125"/>
      <c r="T10" s="125"/>
      <c r="U10" s="125"/>
      <c r="V10" s="125"/>
      <c r="W10" s="125"/>
      <c r="X10" s="125"/>
      <c r="Y10" s="125"/>
      <c r="Z10" s="126"/>
      <c r="AA10" s="124"/>
      <c r="AB10" s="125"/>
      <c r="AC10" s="125"/>
      <c r="AD10" s="125"/>
      <c r="AE10" s="125"/>
      <c r="AF10" s="126"/>
      <c r="AG10" s="124"/>
      <c r="AH10" s="125"/>
      <c r="AI10" s="125"/>
      <c r="AJ10" s="125"/>
      <c r="AK10" s="125"/>
      <c r="AL10" s="125"/>
      <c r="AM10" s="125"/>
      <c r="AN10" s="125"/>
      <c r="AO10" s="125"/>
      <c r="AP10" s="126"/>
      <c r="AQ10" s="55"/>
      <c r="AR10" s="55"/>
      <c r="AS10" s="55"/>
      <c r="AT10" s="55"/>
      <c r="AU10" s="55"/>
      <c r="AV10" s="55"/>
      <c r="AW10" s="55"/>
      <c r="AX10" s="55"/>
      <c r="AY10" s="55"/>
      <c r="AZ10" s="55"/>
    </row>
    <row r="11" spans="1:52" ht="12.75">
      <c r="A11" s="131">
        <v>7</v>
      </c>
      <c r="B11" s="36"/>
      <c r="C11" s="104"/>
      <c r="D11" s="105"/>
      <c r="E11" s="105"/>
      <c r="F11" s="105"/>
      <c r="G11" s="106"/>
      <c r="H11" s="106"/>
      <c r="I11" s="106"/>
      <c r="J11" s="105"/>
      <c r="K11" s="105"/>
      <c r="L11" s="107"/>
      <c r="M11" s="115"/>
      <c r="N11" s="116"/>
      <c r="O11" s="116"/>
      <c r="P11" s="116"/>
      <c r="Q11" s="117"/>
      <c r="R11" s="124"/>
      <c r="S11" s="125"/>
      <c r="T11" s="125"/>
      <c r="U11" s="125"/>
      <c r="V11" s="125"/>
      <c r="W11" s="125"/>
      <c r="X11" s="125"/>
      <c r="Y11" s="125"/>
      <c r="Z11" s="126"/>
      <c r="AA11" s="124"/>
      <c r="AB11" s="125"/>
      <c r="AC11" s="125"/>
      <c r="AD11" s="125"/>
      <c r="AE11" s="125"/>
      <c r="AF11" s="126"/>
      <c r="AG11" s="124"/>
      <c r="AH11" s="125"/>
      <c r="AI11" s="125"/>
      <c r="AJ11" s="125"/>
      <c r="AK11" s="125"/>
      <c r="AL11" s="125"/>
      <c r="AM11" s="125"/>
      <c r="AN11" s="125"/>
      <c r="AO11" s="125"/>
      <c r="AP11" s="126"/>
      <c r="AQ11" s="55"/>
      <c r="AR11" s="55"/>
      <c r="AS11" s="55"/>
      <c r="AT11" s="55"/>
      <c r="AU11" s="55"/>
      <c r="AV11" s="55"/>
      <c r="AW11" s="55"/>
      <c r="AX11" s="55"/>
      <c r="AY11" s="55"/>
      <c r="AZ11" s="55"/>
    </row>
    <row r="12" spans="1:52" ht="12.75">
      <c r="A12" s="131">
        <v>8</v>
      </c>
      <c r="B12" s="36"/>
      <c r="C12" s="104"/>
      <c r="D12" s="105"/>
      <c r="E12" s="105"/>
      <c r="F12" s="105"/>
      <c r="G12" s="106"/>
      <c r="H12" s="106"/>
      <c r="I12" s="106"/>
      <c r="J12" s="105"/>
      <c r="K12" s="105"/>
      <c r="L12" s="107"/>
      <c r="M12" s="115"/>
      <c r="N12" s="116"/>
      <c r="O12" s="116"/>
      <c r="P12" s="116"/>
      <c r="Q12" s="117"/>
      <c r="R12" s="124"/>
      <c r="S12" s="125"/>
      <c r="T12" s="125"/>
      <c r="U12" s="125"/>
      <c r="V12" s="125"/>
      <c r="W12" s="125"/>
      <c r="X12" s="125"/>
      <c r="Y12" s="125"/>
      <c r="Z12" s="126"/>
      <c r="AA12" s="124"/>
      <c r="AB12" s="125"/>
      <c r="AC12" s="125"/>
      <c r="AD12" s="125"/>
      <c r="AE12" s="125"/>
      <c r="AF12" s="126"/>
      <c r="AG12" s="124"/>
      <c r="AH12" s="125"/>
      <c r="AI12" s="125"/>
      <c r="AJ12" s="125"/>
      <c r="AK12" s="125"/>
      <c r="AL12" s="125"/>
      <c r="AM12" s="125"/>
      <c r="AN12" s="125"/>
      <c r="AO12" s="125"/>
      <c r="AP12" s="126"/>
      <c r="AQ12" s="55"/>
      <c r="AR12" s="55"/>
      <c r="AS12" s="55"/>
      <c r="AT12" s="55"/>
      <c r="AU12" s="55"/>
      <c r="AV12" s="55"/>
      <c r="AW12" s="55"/>
      <c r="AX12" s="55"/>
      <c r="AY12" s="55"/>
      <c r="AZ12" s="55"/>
    </row>
    <row r="13" spans="1:52" ht="12.75">
      <c r="A13" s="131">
        <v>9</v>
      </c>
      <c r="B13" s="36"/>
      <c r="C13" s="104"/>
      <c r="D13" s="105"/>
      <c r="E13" s="105"/>
      <c r="F13" s="105"/>
      <c r="G13" s="106"/>
      <c r="H13" s="106"/>
      <c r="I13" s="106"/>
      <c r="J13" s="105"/>
      <c r="K13" s="105"/>
      <c r="L13" s="107"/>
      <c r="M13" s="115"/>
      <c r="N13" s="116"/>
      <c r="O13" s="116"/>
      <c r="P13" s="116"/>
      <c r="Q13" s="117"/>
      <c r="R13" s="124"/>
      <c r="S13" s="125"/>
      <c r="T13" s="125"/>
      <c r="U13" s="125"/>
      <c r="V13" s="125"/>
      <c r="W13" s="125"/>
      <c r="X13" s="125"/>
      <c r="Y13" s="125"/>
      <c r="Z13" s="126"/>
      <c r="AA13" s="124"/>
      <c r="AB13" s="125"/>
      <c r="AC13" s="125"/>
      <c r="AD13" s="125"/>
      <c r="AE13" s="125"/>
      <c r="AF13" s="126"/>
      <c r="AG13" s="124"/>
      <c r="AH13" s="125"/>
      <c r="AI13" s="125"/>
      <c r="AJ13" s="125"/>
      <c r="AK13" s="125"/>
      <c r="AL13" s="125"/>
      <c r="AM13" s="125"/>
      <c r="AN13" s="125"/>
      <c r="AO13" s="125"/>
      <c r="AP13" s="126"/>
      <c r="AQ13" s="55"/>
      <c r="AR13" s="55"/>
      <c r="AS13" s="55"/>
      <c r="AT13" s="55"/>
      <c r="AU13" s="55"/>
      <c r="AV13" s="55"/>
      <c r="AW13" s="55"/>
      <c r="AX13" s="55"/>
      <c r="AY13" s="55"/>
      <c r="AZ13" s="55"/>
    </row>
    <row r="14" spans="1:52" ht="12.75">
      <c r="A14" s="131">
        <v>10</v>
      </c>
      <c r="B14" s="36"/>
      <c r="C14" s="104"/>
      <c r="D14" s="105"/>
      <c r="E14" s="105"/>
      <c r="F14" s="105"/>
      <c r="G14" s="106"/>
      <c r="H14" s="106"/>
      <c r="I14" s="106"/>
      <c r="J14" s="105"/>
      <c r="K14" s="105"/>
      <c r="L14" s="107"/>
      <c r="M14" s="115"/>
      <c r="N14" s="116"/>
      <c r="O14" s="116"/>
      <c r="P14" s="116"/>
      <c r="Q14" s="117"/>
      <c r="R14" s="124"/>
      <c r="S14" s="125"/>
      <c r="T14" s="125"/>
      <c r="U14" s="125"/>
      <c r="V14" s="125"/>
      <c r="W14" s="125"/>
      <c r="X14" s="125"/>
      <c r="Y14" s="125"/>
      <c r="Z14" s="126"/>
      <c r="AA14" s="124"/>
      <c r="AB14" s="125"/>
      <c r="AC14" s="125"/>
      <c r="AD14" s="125"/>
      <c r="AE14" s="125"/>
      <c r="AF14" s="126"/>
      <c r="AG14" s="124"/>
      <c r="AH14" s="125"/>
      <c r="AI14" s="125"/>
      <c r="AJ14" s="125"/>
      <c r="AK14" s="125"/>
      <c r="AL14" s="125"/>
      <c r="AM14" s="125"/>
      <c r="AN14" s="125"/>
      <c r="AO14" s="125"/>
      <c r="AP14" s="126"/>
      <c r="AQ14" s="55"/>
      <c r="AR14" s="55"/>
      <c r="AS14" s="55"/>
      <c r="AT14" s="55"/>
      <c r="AU14" s="55"/>
      <c r="AV14" s="55"/>
      <c r="AW14" s="55"/>
      <c r="AX14" s="55"/>
      <c r="AY14" s="55"/>
      <c r="AZ14" s="55"/>
    </row>
    <row r="15" spans="1:52" ht="12.75">
      <c r="A15" s="131">
        <v>11</v>
      </c>
      <c r="B15" s="36"/>
      <c r="C15" s="104"/>
      <c r="D15" s="105"/>
      <c r="E15" s="105"/>
      <c r="F15" s="105"/>
      <c r="G15" s="106"/>
      <c r="H15" s="106"/>
      <c r="I15" s="106"/>
      <c r="J15" s="105"/>
      <c r="K15" s="105"/>
      <c r="L15" s="107"/>
      <c r="M15" s="115"/>
      <c r="N15" s="116"/>
      <c r="O15" s="116"/>
      <c r="P15" s="116"/>
      <c r="Q15" s="117"/>
      <c r="R15" s="124"/>
      <c r="S15" s="125"/>
      <c r="T15" s="125"/>
      <c r="U15" s="125"/>
      <c r="V15" s="125"/>
      <c r="W15" s="125"/>
      <c r="X15" s="125"/>
      <c r="Y15" s="125"/>
      <c r="Z15" s="126"/>
      <c r="AA15" s="124"/>
      <c r="AB15" s="125"/>
      <c r="AC15" s="125"/>
      <c r="AD15" s="125"/>
      <c r="AE15" s="125"/>
      <c r="AF15" s="126"/>
      <c r="AG15" s="124"/>
      <c r="AH15" s="125"/>
      <c r="AI15" s="125"/>
      <c r="AJ15" s="125"/>
      <c r="AK15" s="125"/>
      <c r="AL15" s="125"/>
      <c r="AM15" s="125"/>
      <c r="AN15" s="125"/>
      <c r="AO15" s="125"/>
      <c r="AP15" s="126"/>
      <c r="AQ15" s="55"/>
      <c r="AR15" s="55"/>
      <c r="AS15" s="55"/>
      <c r="AT15" s="55"/>
      <c r="AU15" s="55"/>
      <c r="AV15" s="55"/>
      <c r="AW15" s="55"/>
      <c r="AX15" s="55"/>
      <c r="AY15" s="55"/>
      <c r="AZ15" s="55"/>
    </row>
    <row r="16" spans="1:52" ht="12.75">
      <c r="A16" s="131">
        <v>12</v>
      </c>
      <c r="B16" s="36"/>
      <c r="C16" s="104"/>
      <c r="D16" s="105"/>
      <c r="E16" s="105"/>
      <c r="F16" s="105"/>
      <c r="G16" s="106"/>
      <c r="H16" s="106"/>
      <c r="I16" s="106"/>
      <c r="J16" s="105"/>
      <c r="K16" s="105"/>
      <c r="L16" s="107"/>
      <c r="M16" s="115"/>
      <c r="N16" s="116"/>
      <c r="O16" s="116"/>
      <c r="P16" s="116"/>
      <c r="Q16" s="117"/>
      <c r="R16" s="124"/>
      <c r="S16" s="125"/>
      <c r="T16" s="125"/>
      <c r="U16" s="125"/>
      <c r="V16" s="125"/>
      <c r="W16" s="125"/>
      <c r="X16" s="125"/>
      <c r="Y16" s="125"/>
      <c r="Z16" s="126"/>
      <c r="AA16" s="124"/>
      <c r="AB16" s="125"/>
      <c r="AC16" s="125"/>
      <c r="AD16" s="125"/>
      <c r="AE16" s="125"/>
      <c r="AF16" s="126"/>
      <c r="AG16" s="124"/>
      <c r="AH16" s="125"/>
      <c r="AI16" s="125"/>
      <c r="AJ16" s="125"/>
      <c r="AK16" s="125"/>
      <c r="AL16" s="125"/>
      <c r="AM16" s="125"/>
      <c r="AN16" s="125"/>
      <c r="AO16" s="125"/>
      <c r="AP16" s="126"/>
      <c r="AQ16" s="55"/>
      <c r="AR16" s="55"/>
      <c r="AS16" s="55"/>
      <c r="AT16" s="55"/>
      <c r="AU16" s="55"/>
      <c r="AV16" s="55"/>
      <c r="AW16" s="55"/>
      <c r="AX16" s="55"/>
      <c r="AY16" s="55"/>
      <c r="AZ16" s="55"/>
    </row>
    <row r="17" spans="1:52" ht="12.75">
      <c r="A17" s="131">
        <v>13</v>
      </c>
      <c r="B17" s="36"/>
      <c r="C17" s="104"/>
      <c r="D17" s="105"/>
      <c r="E17" s="105"/>
      <c r="F17" s="105"/>
      <c r="G17" s="106"/>
      <c r="H17" s="106"/>
      <c r="I17" s="106"/>
      <c r="J17" s="105"/>
      <c r="K17" s="105"/>
      <c r="L17" s="107"/>
      <c r="M17" s="115"/>
      <c r="N17" s="116"/>
      <c r="O17" s="116"/>
      <c r="P17" s="116"/>
      <c r="Q17" s="117"/>
      <c r="R17" s="124"/>
      <c r="S17" s="125"/>
      <c r="T17" s="125"/>
      <c r="U17" s="125"/>
      <c r="V17" s="125"/>
      <c r="W17" s="125"/>
      <c r="X17" s="125"/>
      <c r="Y17" s="125"/>
      <c r="Z17" s="126"/>
      <c r="AA17" s="124"/>
      <c r="AB17" s="125"/>
      <c r="AC17" s="125"/>
      <c r="AD17" s="125"/>
      <c r="AE17" s="125"/>
      <c r="AF17" s="126"/>
      <c r="AG17" s="124"/>
      <c r="AH17" s="125"/>
      <c r="AI17" s="125"/>
      <c r="AJ17" s="125"/>
      <c r="AK17" s="125"/>
      <c r="AL17" s="125"/>
      <c r="AM17" s="125"/>
      <c r="AN17" s="125"/>
      <c r="AO17" s="125"/>
      <c r="AP17" s="126"/>
      <c r="AQ17" s="55"/>
      <c r="AR17" s="55"/>
      <c r="AS17" s="55"/>
      <c r="AT17" s="55"/>
      <c r="AU17" s="55"/>
      <c r="AV17" s="55"/>
      <c r="AW17" s="55"/>
      <c r="AX17" s="55"/>
      <c r="AY17" s="55"/>
      <c r="AZ17" s="55"/>
    </row>
    <row r="18" spans="1:52" ht="12.75">
      <c r="A18" s="131">
        <v>14</v>
      </c>
      <c r="B18" s="36"/>
      <c r="C18" s="104"/>
      <c r="D18" s="105"/>
      <c r="E18" s="105"/>
      <c r="F18" s="105"/>
      <c r="G18" s="106"/>
      <c r="H18" s="106"/>
      <c r="I18" s="106"/>
      <c r="J18" s="105"/>
      <c r="K18" s="105"/>
      <c r="L18" s="107"/>
      <c r="M18" s="115"/>
      <c r="N18" s="116"/>
      <c r="O18" s="116"/>
      <c r="P18" s="116"/>
      <c r="Q18" s="117"/>
      <c r="R18" s="124"/>
      <c r="S18" s="125"/>
      <c r="T18" s="125"/>
      <c r="U18" s="125"/>
      <c r="V18" s="125"/>
      <c r="W18" s="125"/>
      <c r="X18" s="125"/>
      <c r="Y18" s="125"/>
      <c r="Z18" s="126"/>
      <c r="AA18" s="124"/>
      <c r="AB18" s="125"/>
      <c r="AC18" s="125"/>
      <c r="AD18" s="125"/>
      <c r="AE18" s="125"/>
      <c r="AF18" s="126"/>
      <c r="AG18" s="124"/>
      <c r="AH18" s="125"/>
      <c r="AI18" s="125"/>
      <c r="AJ18" s="125"/>
      <c r="AK18" s="125"/>
      <c r="AL18" s="125"/>
      <c r="AM18" s="125"/>
      <c r="AN18" s="125"/>
      <c r="AO18" s="125"/>
      <c r="AP18" s="126"/>
      <c r="AQ18" s="55"/>
      <c r="AR18" s="55"/>
      <c r="AS18" s="55"/>
      <c r="AT18" s="55"/>
      <c r="AU18" s="55"/>
      <c r="AV18" s="55"/>
      <c r="AW18" s="55"/>
      <c r="AX18" s="55"/>
      <c r="AY18" s="55"/>
      <c r="AZ18" s="55"/>
    </row>
    <row r="19" spans="1:52" ht="12.75">
      <c r="A19" s="131">
        <v>15</v>
      </c>
      <c r="B19" s="36"/>
      <c r="C19" s="104"/>
      <c r="D19" s="105"/>
      <c r="E19" s="105"/>
      <c r="F19" s="105"/>
      <c r="G19" s="106"/>
      <c r="H19" s="106"/>
      <c r="I19" s="106"/>
      <c r="J19" s="105"/>
      <c r="K19" s="105"/>
      <c r="L19" s="107"/>
      <c r="M19" s="115"/>
      <c r="N19" s="116"/>
      <c r="O19" s="116"/>
      <c r="P19" s="116"/>
      <c r="Q19" s="117"/>
      <c r="R19" s="124"/>
      <c r="S19" s="125"/>
      <c r="T19" s="125"/>
      <c r="U19" s="125"/>
      <c r="V19" s="125"/>
      <c r="W19" s="125"/>
      <c r="X19" s="125"/>
      <c r="Y19" s="125"/>
      <c r="Z19" s="126"/>
      <c r="AA19" s="124"/>
      <c r="AB19" s="125"/>
      <c r="AC19" s="125"/>
      <c r="AD19" s="125"/>
      <c r="AE19" s="125"/>
      <c r="AF19" s="126"/>
      <c r="AG19" s="124"/>
      <c r="AH19" s="125"/>
      <c r="AI19" s="125"/>
      <c r="AJ19" s="125"/>
      <c r="AK19" s="125"/>
      <c r="AL19" s="125"/>
      <c r="AM19" s="125"/>
      <c r="AN19" s="125"/>
      <c r="AO19" s="125"/>
      <c r="AP19" s="126"/>
      <c r="AQ19" s="55"/>
      <c r="AR19" s="55"/>
      <c r="AS19" s="55"/>
      <c r="AT19" s="55"/>
      <c r="AU19" s="55"/>
      <c r="AV19" s="55"/>
      <c r="AW19" s="55"/>
      <c r="AX19" s="55"/>
      <c r="AY19" s="55"/>
      <c r="AZ19" s="55"/>
    </row>
    <row r="20" spans="1:52" ht="12.75">
      <c r="A20" s="131">
        <v>16</v>
      </c>
      <c r="B20" s="36"/>
      <c r="C20" s="104"/>
      <c r="D20" s="105"/>
      <c r="E20" s="105"/>
      <c r="F20" s="105"/>
      <c r="G20" s="106"/>
      <c r="H20" s="106"/>
      <c r="I20" s="106"/>
      <c r="J20" s="105"/>
      <c r="K20" s="105"/>
      <c r="L20" s="107"/>
      <c r="M20" s="115"/>
      <c r="N20" s="116"/>
      <c r="O20" s="116"/>
      <c r="P20" s="116"/>
      <c r="Q20" s="117"/>
      <c r="R20" s="124"/>
      <c r="S20" s="125"/>
      <c r="T20" s="125"/>
      <c r="U20" s="125"/>
      <c r="V20" s="125"/>
      <c r="W20" s="125"/>
      <c r="X20" s="125"/>
      <c r="Y20" s="125"/>
      <c r="Z20" s="126"/>
      <c r="AA20" s="124"/>
      <c r="AB20" s="125"/>
      <c r="AC20" s="125"/>
      <c r="AD20" s="125"/>
      <c r="AE20" s="125"/>
      <c r="AF20" s="126"/>
      <c r="AG20" s="124"/>
      <c r="AH20" s="125"/>
      <c r="AI20" s="125"/>
      <c r="AJ20" s="125"/>
      <c r="AK20" s="125"/>
      <c r="AL20" s="125"/>
      <c r="AM20" s="125"/>
      <c r="AN20" s="125"/>
      <c r="AO20" s="125"/>
      <c r="AP20" s="126"/>
      <c r="AQ20" s="55"/>
      <c r="AR20" s="55"/>
      <c r="AS20" s="55"/>
      <c r="AT20" s="55"/>
      <c r="AU20" s="55"/>
      <c r="AV20" s="55"/>
      <c r="AW20" s="55"/>
      <c r="AX20" s="55"/>
      <c r="AY20" s="55"/>
      <c r="AZ20" s="55"/>
    </row>
    <row r="21" spans="1:52" ht="12.75">
      <c r="A21" s="131">
        <v>17</v>
      </c>
      <c r="B21" s="36"/>
      <c r="C21" s="104"/>
      <c r="D21" s="105"/>
      <c r="E21" s="105"/>
      <c r="F21" s="105"/>
      <c r="G21" s="106"/>
      <c r="H21" s="106"/>
      <c r="I21" s="106"/>
      <c r="J21" s="105"/>
      <c r="K21" s="105"/>
      <c r="L21" s="107"/>
      <c r="M21" s="115"/>
      <c r="N21" s="116"/>
      <c r="O21" s="116"/>
      <c r="P21" s="116"/>
      <c r="Q21" s="117"/>
      <c r="R21" s="124"/>
      <c r="S21" s="125"/>
      <c r="T21" s="125"/>
      <c r="U21" s="125"/>
      <c r="V21" s="125"/>
      <c r="W21" s="125"/>
      <c r="X21" s="125"/>
      <c r="Y21" s="125"/>
      <c r="Z21" s="126"/>
      <c r="AA21" s="124"/>
      <c r="AB21" s="125"/>
      <c r="AC21" s="125"/>
      <c r="AD21" s="125"/>
      <c r="AE21" s="125"/>
      <c r="AF21" s="126"/>
      <c r="AG21" s="124"/>
      <c r="AH21" s="125"/>
      <c r="AI21" s="125"/>
      <c r="AJ21" s="125"/>
      <c r="AK21" s="125"/>
      <c r="AL21" s="125"/>
      <c r="AM21" s="125"/>
      <c r="AN21" s="125"/>
      <c r="AO21" s="125"/>
      <c r="AP21" s="126"/>
      <c r="AQ21" s="55"/>
      <c r="AR21" s="55"/>
      <c r="AS21" s="55"/>
      <c r="AT21" s="55"/>
      <c r="AU21" s="55"/>
      <c r="AV21" s="55"/>
      <c r="AW21" s="55"/>
      <c r="AX21" s="55"/>
      <c r="AY21" s="55"/>
      <c r="AZ21" s="55"/>
    </row>
    <row r="22" spans="1:52" ht="12.75">
      <c r="A22" s="131">
        <v>18</v>
      </c>
      <c r="B22" s="36"/>
      <c r="C22" s="104"/>
      <c r="D22" s="105"/>
      <c r="E22" s="105"/>
      <c r="F22" s="105"/>
      <c r="G22" s="106"/>
      <c r="H22" s="106"/>
      <c r="I22" s="106"/>
      <c r="J22" s="105"/>
      <c r="K22" s="105"/>
      <c r="L22" s="107"/>
      <c r="M22" s="115"/>
      <c r="N22" s="116"/>
      <c r="O22" s="116"/>
      <c r="P22" s="116"/>
      <c r="Q22" s="117"/>
      <c r="R22" s="124"/>
      <c r="S22" s="125"/>
      <c r="T22" s="125"/>
      <c r="U22" s="125"/>
      <c r="V22" s="125"/>
      <c r="W22" s="125"/>
      <c r="X22" s="125"/>
      <c r="Y22" s="125"/>
      <c r="Z22" s="126"/>
      <c r="AA22" s="124"/>
      <c r="AB22" s="125"/>
      <c r="AC22" s="125"/>
      <c r="AD22" s="125"/>
      <c r="AE22" s="125"/>
      <c r="AF22" s="126"/>
      <c r="AG22" s="124"/>
      <c r="AH22" s="125"/>
      <c r="AI22" s="125"/>
      <c r="AJ22" s="125"/>
      <c r="AK22" s="125"/>
      <c r="AL22" s="125"/>
      <c r="AM22" s="125"/>
      <c r="AN22" s="125"/>
      <c r="AO22" s="125"/>
      <c r="AP22" s="126"/>
      <c r="AQ22" s="55"/>
      <c r="AR22" s="55"/>
      <c r="AS22" s="55"/>
      <c r="AT22" s="55"/>
      <c r="AU22" s="55"/>
      <c r="AV22" s="55"/>
      <c r="AW22" s="55"/>
      <c r="AX22" s="55"/>
      <c r="AY22" s="55"/>
      <c r="AZ22" s="55"/>
    </row>
    <row r="23" spans="1:52" ht="12.75">
      <c r="A23" s="131">
        <v>19</v>
      </c>
      <c r="B23" s="36"/>
      <c r="C23" s="104"/>
      <c r="D23" s="105"/>
      <c r="E23" s="105"/>
      <c r="F23" s="105"/>
      <c r="G23" s="106"/>
      <c r="H23" s="106"/>
      <c r="I23" s="106"/>
      <c r="J23" s="105"/>
      <c r="K23" s="105"/>
      <c r="L23" s="107"/>
      <c r="M23" s="115"/>
      <c r="N23" s="116"/>
      <c r="O23" s="116"/>
      <c r="P23" s="116"/>
      <c r="Q23" s="117"/>
      <c r="R23" s="124"/>
      <c r="S23" s="125"/>
      <c r="T23" s="125"/>
      <c r="U23" s="125"/>
      <c r="V23" s="125"/>
      <c r="W23" s="125"/>
      <c r="X23" s="125"/>
      <c r="Y23" s="125"/>
      <c r="Z23" s="126"/>
      <c r="AA23" s="124"/>
      <c r="AB23" s="125"/>
      <c r="AC23" s="125"/>
      <c r="AD23" s="125"/>
      <c r="AE23" s="125"/>
      <c r="AF23" s="126"/>
      <c r="AG23" s="124"/>
      <c r="AH23" s="125"/>
      <c r="AI23" s="125"/>
      <c r="AJ23" s="125"/>
      <c r="AK23" s="125"/>
      <c r="AL23" s="125"/>
      <c r="AM23" s="125"/>
      <c r="AN23" s="125"/>
      <c r="AO23" s="125"/>
      <c r="AP23" s="126"/>
      <c r="AQ23" s="55"/>
      <c r="AR23" s="55"/>
      <c r="AS23" s="55"/>
      <c r="AT23" s="55"/>
      <c r="AU23" s="55"/>
      <c r="AV23" s="55"/>
      <c r="AW23" s="55"/>
      <c r="AX23" s="55"/>
      <c r="AY23" s="55"/>
      <c r="AZ23" s="55"/>
    </row>
    <row r="24" spans="1:52" ht="12.75">
      <c r="A24" s="131">
        <v>20</v>
      </c>
      <c r="B24" s="36"/>
      <c r="C24" s="104"/>
      <c r="D24" s="105"/>
      <c r="E24" s="105"/>
      <c r="F24" s="105"/>
      <c r="G24" s="106"/>
      <c r="H24" s="106"/>
      <c r="I24" s="106"/>
      <c r="J24" s="105"/>
      <c r="K24" s="105"/>
      <c r="L24" s="107"/>
      <c r="M24" s="115"/>
      <c r="N24" s="116"/>
      <c r="O24" s="116"/>
      <c r="P24" s="116"/>
      <c r="Q24" s="117"/>
      <c r="R24" s="124"/>
      <c r="S24" s="125"/>
      <c r="T24" s="125"/>
      <c r="U24" s="125"/>
      <c r="V24" s="125"/>
      <c r="W24" s="125"/>
      <c r="X24" s="125"/>
      <c r="Y24" s="125"/>
      <c r="Z24" s="126"/>
      <c r="AA24" s="124"/>
      <c r="AB24" s="125"/>
      <c r="AC24" s="125"/>
      <c r="AD24" s="125"/>
      <c r="AE24" s="125"/>
      <c r="AF24" s="126"/>
      <c r="AG24" s="124"/>
      <c r="AH24" s="125"/>
      <c r="AI24" s="125"/>
      <c r="AJ24" s="125"/>
      <c r="AK24" s="125"/>
      <c r="AL24" s="125"/>
      <c r="AM24" s="125"/>
      <c r="AN24" s="125"/>
      <c r="AO24" s="125"/>
      <c r="AP24" s="126"/>
      <c r="AQ24" s="55"/>
      <c r="AR24" s="55"/>
      <c r="AS24" s="55"/>
      <c r="AT24" s="55"/>
      <c r="AU24" s="55"/>
      <c r="AV24" s="55"/>
      <c r="AW24" s="55"/>
      <c r="AX24" s="55"/>
      <c r="AY24" s="55"/>
      <c r="AZ24" s="55"/>
    </row>
    <row r="25" spans="1:52" ht="12.75">
      <c r="A25" s="131">
        <v>21</v>
      </c>
      <c r="B25" s="36"/>
      <c r="C25" s="104"/>
      <c r="D25" s="105"/>
      <c r="E25" s="105"/>
      <c r="F25" s="105"/>
      <c r="G25" s="106"/>
      <c r="H25" s="106"/>
      <c r="I25" s="106"/>
      <c r="J25" s="105"/>
      <c r="K25" s="105"/>
      <c r="L25" s="107"/>
      <c r="M25" s="115"/>
      <c r="N25" s="116"/>
      <c r="O25" s="116"/>
      <c r="P25" s="116"/>
      <c r="Q25" s="117"/>
      <c r="R25" s="124"/>
      <c r="S25" s="125"/>
      <c r="T25" s="125"/>
      <c r="U25" s="125"/>
      <c r="V25" s="125"/>
      <c r="W25" s="125"/>
      <c r="X25" s="125"/>
      <c r="Y25" s="125"/>
      <c r="Z25" s="126"/>
      <c r="AA25" s="124"/>
      <c r="AB25" s="125"/>
      <c r="AC25" s="125"/>
      <c r="AD25" s="125"/>
      <c r="AE25" s="125"/>
      <c r="AF25" s="126"/>
      <c r="AG25" s="124"/>
      <c r="AH25" s="125"/>
      <c r="AI25" s="125"/>
      <c r="AJ25" s="125"/>
      <c r="AK25" s="125"/>
      <c r="AL25" s="125"/>
      <c r="AM25" s="125"/>
      <c r="AN25" s="125"/>
      <c r="AO25" s="125"/>
      <c r="AP25" s="126"/>
      <c r="AQ25" s="55"/>
      <c r="AR25" s="55"/>
      <c r="AS25" s="55"/>
      <c r="AT25" s="55"/>
      <c r="AU25" s="55"/>
      <c r="AV25" s="55"/>
      <c r="AW25" s="55"/>
      <c r="AX25" s="55"/>
      <c r="AY25" s="55"/>
      <c r="AZ25" s="55"/>
    </row>
    <row r="26" spans="1:52" ht="12.75">
      <c r="A26" s="131">
        <v>22</v>
      </c>
      <c r="B26" s="36"/>
      <c r="C26" s="104"/>
      <c r="D26" s="105"/>
      <c r="E26" s="105"/>
      <c r="F26" s="105"/>
      <c r="G26" s="106"/>
      <c r="H26" s="106"/>
      <c r="I26" s="106"/>
      <c r="J26" s="105"/>
      <c r="K26" s="105"/>
      <c r="L26" s="107"/>
      <c r="M26" s="115"/>
      <c r="N26" s="116"/>
      <c r="O26" s="116"/>
      <c r="P26" s="116"/>
      <c r="Q26" s="117"/>
      <c r="R26" s="124"/>
      <c r="S26" s="125"/>
      <c r="T26" s="125"/>
      <c r="U26" s="125"/>
      <c r="V26" s="125"/>
      <c r="W26" s="125"/>
      <c r="X26" s="125"/>
      <c r="Y26" s="125"/>
      <c r="Z26" s="126"/>
      <c r="AA26" s="124"/>
      <c r="AB26" s="125"/>
      <c r="AC26" s="125"/>
      <c r="AD26" s="125"/>
      <c r="AE26" s="125"/>
      <c r="AF26" s="126"/>
      <c r="AG26" s="124"/>
      <c r="AH26" s="125"/>
      <c r="AI26" s="125"/>
      <c r="AJ26" s="125"/>
      <c r="AK26" s="125"/>
      <c r="AL26" s="125"/>
      <c r="AM26" s="125"/>
      <c r="AN26" s="125"/>
      <c r="AO26" s="125"/>
      <c r="AP26" s="126"/>
      <c r="AQ26" s="55"/>
      <c r="AR26" s="55"/>
      <c r="AS26" s="55"/>
      <c r="AT26" s="55"/>
      <c r="AU26" s="55"/>
      <c r="AV26" s="55"/>
      <c r="AW26" s="55"/>
      <c r="AX26" s="55"/>
      <c r="AY26" s="55"/>
      <c r="AZ26" s="55"/>
    </row>
    <row r="27" spans="1:52" ht="12.75">
      <c r="A27" s="131">
        <v>23</v>
      </c>
      <c r="B27" s="36"/>
      <c r="C27" s="104"/>
      <c r="D27" s="105"/>
      <c r="E27" s="105"/>
      <c r="F27" s="105"/>
      <c r="G27" s="106"/>
      <c r="H27" s="106"/>
      <c r="I27" s="106"/>
      <c r="J27" s="105"/>
      <c r="K27" s="105"/>
      <c r="L27" s="107"/>
      <c r="M27" s="115"/>
      <c r="N27" s="116"/>
      <c r="O27" s="116"/>
      <c r="P27" s="116"/>
      <c r="Q27" s="117"/>
      <c r="R27" s="124"/>
      <c r="S27" s="125"/>
      <c r="T27" s="125"/>
      <c r="U27" s="125"/>
      <c r="V27" s="125"/>
      <c r="W27" s="125"/>
      <c r="X27" s="125"/>
      <c r="Y27" s="125"/>
      <c r="Z27" s="126"/>
      <c r="AA27" s="124"/>
      <c r="AB27" s="125"/>
      <c r="AC27" s="125"/>
      <c r="AD27" s="125"/>
      <c r="AE27" s="125"/>
      <c r="AF27" s="126"/>
      <c r="AG27" s="124"/>
      <c r="AH27" s="125"/>
      <c r="AI27" s="125"/>
      <c r="AJ27" s="125"/>
      <c r="AK27" s="125"/>
      <c r="AL27" s="125"/>
      <c r="AM27" s="125"/>
      <c r="AN27" s="125"/>
      <c r="AO27" s="125"/>
      <c r="AP27" s="126"/>
      <c r="AQ27" s="55"/>
      <c r="AR27" s="55"/>
      <c r="AS27" s="55"/>
      <c r="AT27" s="55"/>
      <c r="AU27" s="55"/>
      <c r="AV27" s="55"/>
      <c r="AW27" s="55"/>
      <c r="AX27" s="55"/>
      <c r="AY27" s="55"/>
      <c r="AZ27" s="55"/>
    </row>
    <row r="28" spans="1:52" ht="12.75">
      <c r="A28" s="131">
        <v>24</v>
      </c>
      <c r="B28" s="36"/>
      <c r="C28" s="104"/>
      <c r="D28" s="105"/>
      <c r="E28" s="105"/>
      <c r="F28" s="105"/>
      <c r="G28" s="106"/>
      <c r="H28" s="106"/>
      <c r="I28" s="106"/>
      <c r="J28" s="105"/>
      <c r="K28" s="105"/>
      <c r="L28" s="107"/>
      <c r="M28" s="115"/>
      <c r="N28" s="116"/>
      <c r="O28" s="116"/>
      <c r="P28" s="116"/>
      <c r="Q28" s="117"/>
      <c r="R28" s="124"/>
      <c r="S28" s="125"/>
      <c r="T28" s="125"/>
      <c r="U28" s="125"/>
      <c r="V28" s="125"/>
      <c r="W28" s="125"/>
      <c r="X28" s="125"/>
      <c r="Y28" s="125"/>
      <c r="Z28" s="126"/>
      <c r="AA28" s="124"/>
      <c r="AB28" s="125"/>
      <c r="AC28" s="125"/>
      <c r="AD28" s="125"/>
      <c r="AE28" s="125"/>
      <c r="AF28" s="126"/>
      <c r="AG28" s="124"/>
      <c r="AH28" s="125"/>
      <c r="AI28" s="125"/>
      <c r="AJ28" s="125"/>
      <c r="AK28" s="125"/>
      <c r="AL28" s="125"/>
      <c r="AM28" s="125"/>
      <c r="AN28" s="125"/>
      <c r="AO28" s="125"/>
      <c r="AP28" s="126"/>
      <c r="AQ28" s="55"/>
      <c r="AR28" s="55"/>
      <c r="AS28" s="55"/>
      <c r="AT28" s="55"/>
      <c r="AU28" s="55"/>
      <c r="AV28" s="55"/>
      <c r="AW28" s="55"/>
      <c r="AX28" s="55"/>
      <c r="AY28" s="55"/>
      <c r="AZ28" s="55"/>
    </row>
    <row r="29" spans="1:52" ht="13.5" thickBot="1">
      <c r="A29" s="132">
        <v>25</v>
      </c>
      <c r="B29" s="36"/>
      <c r="C29" s="108"/>
      <c r="D29" s="109"/>
      <c r="E29" s="109"/>
      <c r="F29" s="109"/>
      <c r="G29" s="110"/>
      <c r="H29" s="110"/>
      <c r="I29" s="110"/>
      <c r="J29" s="109"/>
      <c r="K29" s="109"/>
      <c r="L29" s="111"/>
      <c r="M29" s="108"/>
      <c r="N29" s="109"/>
      <c r="O29" s="109"/>
      <c r="P29" s="109"/>
      <c r="Q29" s="144"/>
      <c r="R29" s="127"/>
      <c r="S29" s="128"/>
      <c r="T29" s="128"/>
      <c r="U29" s="128"/>
      <c r="V29" s="128"/>
      <c r="W29" s="128"/>
      <c r="X29" s="128"/>
      <c r="Y29" s="128"/>
      <c r="Z29" s="129"/>
      <c r="AA29" s="127"/>
      <c r="AB29" s="128"/>
      <c r="AC29" s="128"/>
      <c r="AD29" s="128"/>
      <c r="AE29" s="128"/>
      <c r="AF29" s="129"/>
      <c r="AG29" s="127"/>
      <c r="AH29" s="128"/>
      <c r="AI29" s="128"/>
      <c r="AJ29" s="128"/>
      <c r="AK29" s="128"/>
      <c r="AL29" s="128"/>
      <c r="AM29" s="128"/>
      <c r="AN29" s="128"/>
      <c r="AO29" s="128"/>
      <c r="AP29" s="129"/>
      <c r="AQ29" s="39"/>
      <c r="AR29" s="39"/>
      <c r="AS29" s="39"/>
      <c r="AT29" s="39"/>
      <c r="AU29" s="39"/>
      <c r="AV29" s="39"/>
      <c r="AW29" s="39"/>
      <c r="AX29" s="39"/>
      <c r="AY29" s="39"/>
      <c r="AZ29" s="39"/>
    </row>
    <row r="30" spans="1:52" ht="12.75">
      <c r="A30" s="62" t="s">
        <v>72</v>
      </c>
      <c r="B30" s="63"/>
      <c r="C30" s="147">
        <f>SUM(C5:C29)</f>
        <v>0</v>
      </c>
      <c r="D30" s="148">
        <f>SUM(D5:D29)</f>
        <v>0</v>
      </c>
      <c r="E30" s="148">
        <f aca="true" t="shared" si="0" ref="E30:AP30">SUM(E5:E29)</f>
        <v>0</v>
      </c>
      <c r="F30" s="148">
        <f t="shared" si="0"/>
        <v>0</v>
      </c>
      <c r="G30" s="148">
        <f t="shared" si="0"/>
        <v>0</v>
      </c>
      <c r="H30" s="148">
        <f t="shared" si="0"/>
        <v>0</v>
      </c>
      <c r="I30" s="148">
        <f t="shared" si="0"/>
        <v>0</v>
      </c>
      <c r="J30" s="148">
        <f t="shared" si="0"/>
        <v>0</v>
      </c>
      <c r="K30" s="148">
        <f t="shared" si="0"/>
        <v>0</v>
      </c>
      <c r="L30" s="136">
        <f t="shared" si="0"/>
        <v>0</v>
      </c>
      <c r="M30" s="100">
        <f t="shared" si="0"/>
        <v>0</v>
      </c>
      <c r="N30" s="101">
        <f t="shared" si="0"/>
        <v>0</v>
      </c>
      <c r="O30" s="101">
        <f t="shared" si="0"/>
        <v>0</v>
      </c>
      <c r="P30" s="101">
        <f t="shared" si="0"/>
        <v>0</v>
      </c>
      <c r="Q30" s="136">
        <f t="shared" si="0"/>
        <v>0</v>
      </c>
      <c r="R30" s="100">
        <f t="shared" si="0"/>
        <v>0</v>
      </c>
      <c r="S30" s="101">
        <f t="shared" si="0"/>
        <v>0</v>
      </c>
      <c r="T30" s="101">
        <f t="shared" si="0"/>
        <v>0</v>
      </c>
      <c r="U30" s="101">
        <f t="shared" si="0"/>
        <v>0</v>
      </c>
      <c r="V30" s="101">
        <f t="shared" si="0"/>
        <v>0</v>
      </c>
      <c r="W30" s="101">
        <f t="shared" si="0"/>
        <v>0</v>
      </c>
      <c r="X30" s="101">
        <f t="shared" si="0"/>
        <v>0</v>
      </c>
      <c r="Y30" s="101">
        <f t="shared" si="0"/>
        <v>0</v>
      </c>
      <c r="Z30" s="136">
        <f t="shared" si="0"/>
        <v>0</v>
      </c>
      <c r="AA30" s="100">
        <f t="shared" si="0"/>
        <v>0</v>
      </c>
      <c r="AB30" s="101">
        <f t="shared" si="0"/>
        <v>0</v>
      </c>
      <c r="AC30" s="101">
        <f t="shared" si="0"/>
        <v>0</v>
      </c>
      <c r="AD30" s="101">
        <f t="shared" si="0"/>
        <v>0</v>
      </c>
      <c r="AE30" s="101">
        <f t="shared" si="0"/>
        <v>0</v>
      </c>
      <c r="AF30" s="136">
        <f t="shared" si="0"/>
        <v>0</v>
      </c>
      <c r="AG30" s="100">
        <f t="shared" si="0"/>
        <v>0</v>
      </c>
      <c r="AH30" s="101">
        <f t="shared" si="0"/>
        <v>0</v>
      </c>
      <c r="AI30" s="101">
        <f t="shared" si="0"/>
        <v>0</v>
      </c>
      <c r="AJ30" s="101">
        <f t="shared" si="0"/>
        <v>0</v>
      </c>
      <c r="AK30" s="101">
        <f t="shared" si="0"/>
        <v>0</v>
      </c>
      <c r="AL30" s="101">
        <f t="shared" si="0"/>
        <v>0</v>
      </c>
      <c r="AM30" s="101">
        <f t="shared" si="0"/>
        <v>0</v>
      </c>
      <c r="AN30" s="101">
        <f t="shared" si="0"/>
        <v>0</v>
      </c>
      <c r="AO30" s="101">
        <f t="shared" si="0"/>
        <v>0</v>
      </c>
      <c r="AP30" s="136">
        <f t="shared" si="0"/>
        <v>0</v>
      </c>
      <c r="AQ30" s="37"/>
      <c r="AR30" s="37"/>
      <c r="AS30" s="37"/>
      <c r="AT30" s="37"/>
      <c r="AU30" s="37"/>
      <c r="AV30" s="64"/>
      <c r="AW30" s="64"/>
      <c r="AX30" s="64"/>
      <c r="AY30" s="64"/>
      <c r="AZ30" s="64"/>
    </row>
    <row r="31" spans="1:52" ht="13.5" thickBot="1">
      <c r="A31" s="65" t="s">
        <v>73</v>
      </c>
      <c r="B31" s="63"/>
      <c r="C31" s="149"/>
      <c r="D31" s="150"/>
      <c r="E31" s="150"/>
      <c r="F31" s="150"/>
      <c r="G31" s="150"/>
      <c r="H31" s="150"/>
      <c r="I31" s="150"/>
      <c r="J31" s="150"/>
      <c r="K31" s="150"/>
      <c r="L31" s="145">
        <f aca="true" t="shared" si="1" ref="L31:AP31">COUNT(L5:L29)</f>
        <v>0</v>
      </c>
      <c r="M31" s="104">
        <f t="shared" si="1"/>
        <v>0</v>
      </c>
      <c r="N31" s="105">
        <f t="shared" si="1"/>
        <v>0</v>
      </c>
      <c r="O31" s="105">
        <f t="shared" si="1"/>
        <v>0</v>
      </c>
      <c r="P31" s="105">
        <f t="shared" si="1"/>
        <v>0</v>
      </c>
      <c r="Q31" s="137">
        <f t="shared" si="1"/>
        <v>0</v>
      </c>
      <c r="R31" s="104">
        <f t="shared" si="1"/>
        <v>0</v>
      </c>
      <c r="S31" s="105">
        <f t="shared" si="1"/>
        <v>0</v>
      </c>
      <c r="T31" s="105">
        <f t="shared" si="1"/>
        <v>0</v>
      </c>
      <c r="U31" s="105">
        <f t="shared" si="1"/>
        <v>0</v>
      </c>
      <c r="V31" s="105">
        <f t="shared" si="1"/>
        <v>0</v>
      </c>
      <c r="W31" s="105">
        <f t="shared" si="1"/>
        <v>0</v>
      </c>
      <c r="X31" s="105">
        <f t="shared" si="1"/>
        <v>0</v>
      </c>
      <c r="Y31" s="105">
        <f t="shared" si="1"/>
        <v>0</v>
      </c>
      <c r="Z31" s="137">
        <f t="shared" si="1"/>
        <v>0</v>
      </c>
      <c r="AA31" s="104">
        <f t="shared" si="1"/>
        <v>0</v>
      </c>
      <c r="AB31" s="105">
        <f t="shared" si="1"/>
        <v>0</v>
      </c>
      <c r="AC31" s="105">
        <f t="shared" si="1"/>
        <v>0</v>
      </c>
      <c r="AD31" s="105">
        <f t="shared" si="1"/>
        <v>0</v>
      </c>
      <c r="AE31" s="105">
        <f t="shared" si="1"/>
        <v>0</v>
      </c>
      <c r="AF31" s="137">
        <f t="shared" si="1"/>
        <v>0</v>
      </c>
      <c r="AG31" s="104">
        <f t="shared" si="1"/>
        <v>0</v>
      </c>
      <c r="AH31" s="105">
        <f t="shared" si="1"/>
        <v>0</v>
      </c>
      <c r="AI31" s="105">
        <f t="shared" si="1"/>
        <v>0</v>
      </c>
      <c r="AJ31" s="105">
        <f t="shared" si="1"/>
        <v>0</v>
      </c>
      <c r="AK31" s="105">
        <f t="shared" si="1"/>
        <v>0</v>
      </c>
      <c r="AL31" s="105">
        <f t="shared" si="1"/>
        <v>0</v>
      </c>
      <c r="AM31" s="105">
        <f t="shared" si="1"/>
        <v>0</v>
      </c>
      <c r="AN31" s="105">
        <f t="shared" si="1"/>
        <v>0</v>
      </c>
      <c r="AO31" s="105">
        <f t="shared" si="1"/>
        <v>0</v>
      </c>
      <c r="AP31" s="137">
        <f t="shared" si="1"/>
        <v>0</v>
      </c>
      <c r="AQ31" s="37"/>
      <c r="AR31" s="37"/>
      <c r="AS31" s="37"/>
      <c r="AT31" s="37"/>
      <c r="AU31" s="37"/>
      <c r="AV31" s="64"/>
      <c r="AW31" s="64"/>
      <c r="AX31" s="64"/>
      <c r="AY31" s="64"/>
      <c r="AZ31" s="64"/>
    </row>
    <row r="32" spans="1:52" ht="13.5" thickBot="1">
      <c r="A32" s="66" t="s">
        <v>75</v>
      </c>
      <c r="B32" s="35" t="s">
        <v>14</v>
      </c>
      <c r="C32" s="153"/>
      <c r="D32" s="154"/>
      <c r="E32" s="154"/>
      <c r="F32" s="154"/>
      <c r="G32" s="154"/>
      <c r="H32" s="154"/>
      <c r="I32" s="154"/>
      <c r="J32" s="154"/>
      <c r="K32" s="154"/>
      <c r="L32" s="146" t="e">
        <f aca="true" t="shared" si="2" ref="L32:AP32">AVERAGE(L5:L29)</f>
        <v>#DIV/0!</v>
      </c>
      <c r="M32" s="139" t="e">
        <f t="shared" si="2"/>
        <v>#DIV/0!</v>
      </c>
      <c r="N32" s="140" t="e">
        <f t="shared" si="2"/>
        <v>#DIV/0!</v>
      </c>
      <c r="O32" s="140" t="e">
        <f t="shared" si="2"/>
        <v>#DIV/0!</v>
      </c>
      <c r="P32" s="140" t="e">
        <f t="shared" si="2"/>
        <v>#DIV/0!</v>
      </c>
      <c r="Q32" s="138" t="e">
        <f t="shared" si="2"/>
        <v>#DIV/0!</v>
      </c>
      <c r="R32" s="141" t="e">
        <f t="shared" si="2"/>
        <v>#DIV/0!</v>
      </c>
      <c r="S32" s="142" t="e">
        <f t="shared" si="2"/>
        <v>#DIV/0!</v>
      </c>
      <c r="T32" s="142" t="e">
        <f t="shared" si="2"/>
        <v>#DIV/0!</v>
      </c>
      <c r="U32" s="142" t="e">
        <f t="shared" si="2"/>
        <v>#DIV/0!</v>
      </c>
      <c r="V32" s="142" t="e">
        <f t="shared" si="2"/>
        <v>#DIV/0!</v>
      </c>
      <c r="W32" s="142" t="e">
        <f>AVERAGE(W5:W29)</f>
        <v>#DIV/0!</v>
      </c>
      <c r="X32" s="142" t="e">
        <f>AVERAGE(X5:X29)</f>
        <v>#DIV/0!</v>
      </c>
      <c r="Y32" s="142" t="e">
        <f>AVERAGE(Y5:Y29)</f>
        <v>#DIV/0!</v>
      </c>
      <c r="Z32" s="143" t="e">
        <f t="shared" si="2"/>
        <v>#DIV/0!</v>
      </c>
      <c r="AA32" s="141" t="e">
        <f t="shared" si="2"/>
        <v>#DIV/0!</v>
      </c>
      <c r="AB32" s="142" t="e">
        <f t="shared" si="2"/>
        <v>#DIV/0!</v>
      </c>
      <c r="AC32" s="142" t="e">
        <f t="shared" si="2"/>
        <v>#DIV/0!</v>
      </c>
      <c r="AD32" s="142" t="e">
        <f t="shared" si="2"/>
        <v>#DIV/0!</v>
      </c>
      <c r="AE32" s="142" t="e">
        <f t="shared" si="2"/>
        <v>#DIV/0!</v>
      </c>
      <c r="AF32" s="143" t="e">
        <f t="shared" si="2"/>
        <v>#DIV/0!</v>
      </c>
      <c r="AG32" s="141" t="e">
        <f t="shared" si="2"/>
        <v>#DIV/0!</v>
      </c>
      <c r="AH32" s="142" t="e">
        <f t="shared" si="2"/>
        <v>#DIV/0!</v>
      </c>
      <c r="AI32" s="142" t="e">
        <f t="shared" si="2"/>
        <v>#DIV/0!</v>
      </c>
      <c r="AJ32" s="142" t="e">
        <f t="shared" si="2"/>
        <v>#DIV/0!</v>
      </c>
      <c r="AK32" s="142" t="e">
        <f t="shared" si="2"/>
        <v>#DIV/0!</v>
      </c>
      <c r="AL32" s="142" t="e">
        <f t="shared" si="2"/>
        <v>#DIV/0!</v>
      </c>
      <c r="AM32" s="142" t="e">
        <f t="shared" si="2"/>
        <v>#DIV/0!</v>
      </c>
      <c r="AN32" s="142" t="e">
        <f t="shared" si="2"/>
        <v>#DIV/0!</v>
      </c>
      <c r="AO32" s="142" t="e">
        <f>AVERAGE(AO5:AO29)</f>
        <v>#DIV/0!</v>
      </c>
      <c r="AP32" s="143" t="e">
        <f t="shared" si="2"/>
        <v>#DIV/0!</v>
      </c>
      <c r="AQ32" s="67"/>
      <c r="AR32" s="4"/>
      <c r="AS32" s="4"/>
      <c r="AT32" s="4"/>
      <c r="AU32" s="4"/>
      <c r="AV32" s="4"/>
      <c r="AW32" s="4"/>
      <c r="AX32" s="4"/>
      <c r="AY32" s="4"/>
      <c r="AZ32" s="4"/>
    </row>
    <row r="33" spans="2:52" ht="13.5" thickBot="1">
      <c r="B33" s="38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70"/>
      <c r="AR33" s="70"/>
      <c r="AS33" s="70"/>
      <c r="AT33" s="70"/>
      <c r="AU33" s="70"/>
      <c r="AV33" s="70"/>
      <c r="AW33" s="70"/>
      <c r="AX33" s="70"/>
      <c r="AY33" s="70"/>
      <c r="AZ33" s="70"/>
    </row>
    <row r="34" spans="4:42" ht="14.25" thickBot="1" thickTop="1">
      <c r="D34" s="155" t="s">
        <v>93</v>
      </c>
      <c r="R34" s="162" t="s">
        <v>92</v>
      </c>
      <c r="S34" s="162"/>
      <c r="T34" s="162"/>
      <c r="U34" s="162"/>
      <c r="V34" s="162"/>
      <c r="W34" s="162"/>
      <c r="X34" s="162"/>
      <c r="Y34" s="162"/>
      <c r="Z34" s="162"/>
      <c r="AA34" s="162" t="s">
        <v>43</v>
      </c>
      <c r="AB34" s="162"/>
      <c r="AC34" s="162"/>
      <c r="AD34" s="162"/>
      <c r="AE34" s="162"/>
      <c r="AF34" s="162"/>
      <c r="AG34" s="164" t="s">
        <v>44</v>
      </c>
      <c r="AH34" s="165"/>
      <c r="AI34" s="165"/>
      <c r="AJ34" s="165"/>
      <c r="AK34" s="165"/>
      <c r="AL34" s="165"/>
      <c r="AM34" s="165"/>
      <c r="AN34" s="165"/>
      <c r="AO34" s="165"/>
      <c r="AP34" s="166"/>
    </row>
    <row r="35" spans="4:42" ht="14.25" thickBot="1" thickTop="1">
      <c r="D35" s="155" t="s">
        <v>94</v>
      </c>
      <c r="R35" s="163" t="e">
        <f>AVERAGE(R32:Z32)</f>
        <v>#DIV/0!</v>
      </c>
      <c r="S35" s="163"/>
      <c r="T35" s="163"/>
      <c r="U35" s="163"/>
      <c r="V35" s="163"/>
      <c r="W35" s="163"/>
      <c r="X35" s="163"/>
      <c r="Y35" s="163"/>
      <c r="Z35" s="163"/>
      <c r="AA35" s="163" t="e">
        <f>AVERAGE(AA32:AF32)</f>
        <v>#DIV/0!</v>
      </c>
      <c r="AB35" s="163"/>
      <c r="AC35" s="163"/>
      <c r="AD35" s="163"/>
      <c r="AE35" s="163"/>
      <c r="AF35" s="163"/>
      <c r="AG35" s="164" t="e">
        <f>AVERAGE(AG32:AP32)</f>
        <v>#DIV/0!</v>
      </c>
      <c r="AH35" s="165"/>
      <c r="AI35" s="165"/>
      <c r="AJ35" s="165"/>
      <c r="AK35" s="165"/>
      <c r="AL35" s="165"/>
      <c r="AM35" s="165"/>
      <c r="AN35" s="165"/>
      <c r="AO35" s="165"/>
      <c r="AP35" s="166"/>
    </row>
    <row r="36" ht="13.5" thickTop="1"/>
  </sheetData>
  <sheetProtection/>
  <mergeCells count="11">
    <mergeCell ref="C3:L3"/>
    <mergeCell ref="M3:Q3"/>
    <mergeCell ref="AA3:AF3"/>
    <mergeCell ref="R3:Z3"/>
    <mergeCell ref="AG34:AP34"/>
    <mergeCell ref="AG35:AP35"/>
    <mergeCell ref="AG3:AP3"/>
    <mergeCell ref="R35:Z35"/>
    <mergeCell ref="AA34:AF34"/>
    <mergeCell ref="AA35:AF35"/>
    <mergeCell ref="R34:Z34"/>
  </mergeCells>
  <printOptions/>
  <pageMargins left="0.75" right="0.75" top="1" bottom="1" header="0.5" footer="0.5"/>
  <pageSetup fitToWidth="0" fitToHeight="1" horizontalDpi="600" verticalDpi="600" orientation="landscape" r:id="rId2"/>
  <headerFooter alignWithMargins="0">
    <oddFooter>&amp;CPage &amp;P of &amp;N</oddFooter>
  </headerFooter>
  <colBreaks count="1" manualBreakCount="1">
    <brk id="17" max="3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30"/>
  <sheetViews>
    <sheetView showZeros="0" workbookViewId="0" topLeftCell="A1">
      <selection activeCell="J14" sqref="J14"/>
    </sheetView>
  </sheetViews>
  <sheetFormatPr defaultColWidth="9.140625" defaultRowHeight="12.75"/>
  <cols>
    <col min="1" max="1" width="20.140625" style="6" customWidth="1"/>
    <col min="2" max="7" width="5.7109375" style="6" customWidth="1"/>
    <col min="8" max="8" width="6.140625" style="6" customWidth="1"/>
    <col min="9" max="10" width="5.7109375" style="6" customWidth="1"/>
    <col min="11" max="11" width="6.140625" style="0" customWidth="1"/>
    <col min="12" max="12" width="7.8515625" style="0" bestFit="1" customWidth="1"/>
    <col min="13" max="27" width="4.7109375" style="0" customWidth="1"/>
  </cols>
  <sheetData>
    <row r="2" spans="1:23" ht="18">
      <c r="A2" s="173" t="s">
        <v>48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98"/>
      <c r="N2" s="98"/>
      <c r="O2" s="3"/>
      <c r="P2" s="3"/>
      <c r="Q2" s="3"/>
      <c r="R2" s="3"/>
      <c r="S2" s="3"/>
      <c r="T2" s="3"/>
      <c r="U2" s="3"/>
      <c r="V2" s="3"/>
      <c r="W2" s="3"/>
    </row>
    <row r="3" spans="1:23" ht="18.75">
      <c r="A3" s="174" t="s">
        <v>22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99"/>
      <c r="N3" s="99"/>
      <c r="O3" s="3"/>
      <c r="P3" s="3"/>
      <c r="Q3" s="3"/>
      <c r="R3" s="3"/>
      <c r="S3" s="3"/>
      <c r="T3" s="3"/>
      <c r="U3" s="3"/>
      <c r="V3" s="3"/>
      <c r="W3" s="3"/>
    </row>
    <row r="4" ht="18" customHeight="1" thickBot="1"/>
    <row r="5" spans="1:11" s="7" customFormat="1" ht="18" customHeight="1">
      <c r="A5" s="13" t="s">
        <v>15</v>
      </c>
      <c r="B5" s="170" t="s">
        <v>42</v>
      </c>
      <c r="C5" s="171"/>
      <c r="D5" s="171"/>
      <c r="E5" s="171"/>
      <c r="F5" s="171"/>
      <c r="G5" s="171"/>
      <c r="H5" s="171"/>
      <c r="I5" s="171"/>
      <c r="J5" s="172"/>
      <c r="K5" s="49"/>
    </row>
    <row r="6" spans="1:10" s="7" customFormat="1" ht="6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1" s="7" customFormat="1" ht="18" customHeight="1" thickBot="1">
      <c r="A7" s="75" t="s">
        <v>21</v>
      </c>
      <c r="B7" s="14" t="s">
        <v>0</v>
      </c>
      <c r="C7" s="14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42" t="s">
        <v>6</v>
      </c>
      <c r="I7" s="42" t="s">
        <v>7</v>
      </c>
      <c r="J7" s="60" t="s">
        <v>8</v>
      </c>
      <c r="K7" s="56" t="s">
        <v>65</v>
      </c>
    </row>
    <row r="8" spans="1:11" s="7" customFormat="1" ht="18" customHeight="1">
      <c r="A8" s="74" t="s">
        <v>19</v>
      </c>
      <c r="B8" s="72" t="e">
        <f>'Youth Answers'!R32</f>
        <v>#DIV/0!</v>
      </c>
      <c r="C8" s="72" t="e">
        <f>'Youth Answers'!S32</f>
        <v>#DIV/0!</v>
      </c>
      <c r="D8" s="72" t="e">
        <f>'Youth Answers'!T32</f>
        <v>#DIV/0!</v>
      </c>
      <c r="E8" s="72" t="e">
        <f>'Youth Answers'!U32</f>
        <v>#DIV/0!</v>
      </c>
      <c r="F8" s="72" t="e">
        <f>'Youth Answers'!V32</f>
        <v>#DIV/0!</v>
      </c>
      <c r="G8" s="72" t="e">
        <f>'Youth Answers'!W32</f>
        <v>#DIV/0!</v>
      </c>
      <c r="H8" s="72" t="e">
        <f>'Youth Answers'!X32</f>
        <v>#DIV/0!</v>
      </c>
      <c r="I8" s="72" t="e">
        <f>'Youth Answers'!Y32</f>
        <v>#DIV/0!</v>
      </c>
      <c r="J8" s="73" t="e">
        <f>'Youth Answers'!Z32</f>
        <v>#DIV/0!</v>
      </c>
      <c r="K8" s="57" t="e">
        <f>AVERAGE(B8:J8)</f>
        <v>#DIV/0!</v>
      </c>
    </row>
    <row r="9" spans="1:11" s="7" customFormat="1" ht="18" customHeight="1" thickBot="1">
      <c r="A9" s="41" t="s">
        <v>20</v>
      </c>
      <c r="B9" s="43" t="e">
        <f>'Adult Answers'!R32</f>
        <v>#DIV/0!</v>
      </c>
      <c r="C9" s="43" t="e">
        <f>'Adult Answers'!S32</f>
        <v>#DIV/0!</v>
      </c>
      <c r="D9" s="43" t="e">
        <f>'Adult Answers'!T32</f>
        <v>#DIV/0!</v>
      </c>
      <c r="E9" s="43" t="e">
        <f>'Adult Answers'!U32</f>
        <v>#DIV/0!</v>
      </c>
      <c r="F9" s="43" t="e">
        <f>'Adult Answers'!V32</f>
        <v>#DIV/0!</v>
      </c>
      <c r="G9" s="43" t="e">
        <f>'Adult Answers'!W32</f>
        <v>#DIV/0!</v>
      </c>
      <c r="H9" s="43" t="e">
        <f>'Adult Answers'!X32</f>
        <v>#DIV/0!</v>
      </c>
      <c r="I9" s="43" t="e">
        <f>'Adult Answers'!Z32</f>
        <v>#DIV/0!</v>
      </c>
      <c r="J9" s="61" t="e">
        <f>'Adult Answers'!Z32</f>
        <v>#DIV/0!</v>
      </c>
      <c r="K9" s="58" t="e">
        <f>AVERAGE(B9:J9)</f>
        <v>#DIV/0!</v>
      </c>
    </row>
    <row r="10" spans="1:11" s="7" customFormat="1" ht="18" customHeight="1">
      <c r="A10" s="41" t="s">
        <v>18</v>
      </c>
      <c r="B10" s="15" t="e">
        <f>AVERAGE('Youth Answers'!R5:R29,'Adult Answers'!R5:R29)</f>
        <v>#DIV/0!</v>
      </c>
      <c r="C10" s="15" t="e">
        <f>AVERAGE('Youth Answers'!S5:S29,'Adult Answers'!S5:S29)</f>
        <v>#DIV/0!</v>
      </c>
      <c r="D10" s="15" t="e">
        <f>AVERAGE('Youth Answers'!T5:T29,'Adult Answers'!T5:T29)</f>
        <v>#DIV/0!</v>
      </c>
      <c r="E10" s="15" t="e">
        <f>AVERAGE('Youth Answers'!U5:U29,'Adult Answers'!U5:U29)</f>
        <v>#DIV/0!</v>
      </c>
      <c r="F10" s="15" t="e">
        <f>AVERAGE('Youth Answers'!V5:V29,'Adult Answers'!V5:V29)</f>
        <v>#DIV/0!</v>
      </c>
      <c r="G10" s="15" t="e">
        <f>AVERAGE('Youth Answers'!W5:W29,'Adult Answers'!W5:W29)</f>
        <v>#DIV/0!</v>
      </c>
      <c r="H10" s="15" t="e">
        <f>AVERAGE('Youth Answers'!X5:X29,'Adult Answers'!X5:X29)</f>
        <v>#DIV/0!</v>
      </c>
      <c r="I10" s="15" t="e">
        <f>AVERAGE('Youth Answers'!Y5:Y29,'Adult Answers'!Y5:Y29)</f>
        <v>#DIV/0!</v>
      </c>
      <c r="J10" s="16" t="e">
        <f>AVERAGE('Youth Answers'!Z5:Z29,'Adult Answers'!Z5:Z29)</f>
        <v>#DIV/0!</v>
      </c>
      <c r="K10" s="59"/>
    </row>
    <row r="11" spans="1:10" s="7" customFormat="1" ht="6.75" customHeight="1">
      <c r="A11" s="18"/>
      <c r="B11" s="19"/>
      <c r="C11" s="19"/>
      <c r="D11" s="19"/>
      <c r="E11" s="19"/>
      <c r="F11" s="19"/>
      <c r="G11" s="19"/>
      <c r="H11" s="19"/>
      <c r="I11" s="19"/>
      <c r="J11" s="20"/>
    </row>
    <row r="12" spans="1:10" s="7" customFormat="1" ht="18" customHeight="1" thickBot="1">
      <c r="A12" s="17" t="s">
        <v>23</v>
      </c>
      <c r="B12" s="167" t="e">
        <f>AVERAGE(B10:J10)</f>
        <v>#DIV/0!</v>
      </c>
      <c r="C12" s="168"/>
      <c r="D12" s="168"/>
      <c r="E12" s="168"/>
      <c r="F12" s="168"/>
      <c r="G12" s="168"/>
      <c r="H12" s="168"/>
      <c r="I12" s="168"/>
      <c r="J12" s="169"/>
    </row>
    <row r="13" spans="1:10" s="7" customFormat="1" ht="24" customHeight="1" thickBot="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s="7" customFormat="1" ht="18" customHeight="1">
      <c r="A14" s="13" t="s">
        <v>15</v>
      </c>
      <c r="B14" s="170" t="s">
        <v>49</v>
      </c>
      <c r="C14" s="171"/>
      <c r="D14" s="171"/>
      <c r="E14" s="171"/>
      <c r="F14" s="171"/>
      <c r="G14" s="172"/>
      <c r="H14" s="9"/>
      <c r="I14" s="9"/>
      <c r="J14" s="9"/>
    </row>
    <row r="15" spans="1:10" s="7" customFormat="1" ht="6.75" customHeight="1" thickBot="1">
      <c r="A15" s="18"/>
      <c r="B15" s="19"/>
      <c r="C15" s="19"/>
      <c r="D15" s="19"/>
      <c r="E15" s="19"/>
      <c r="F15" s="19"/>
      <c r="G15" s="20"/>
      <c r="H15" s="12"/>
      <c r="I15" s="12"/>
      <c r="J15" s="12"/>
    </row>
    <row r="16" spans="1:10" s="7" customFormat="1" ht="27" customHeight="1" thickBot="1">
      <c r="A16" s="75" t="s">
        <v>21</v>
      </c>
      <c r="B16" s="83" t="s">
        <v>9</v>
      </c>
      <c r="C16" s="83" t="s">
        <v>10</v>
      </c>
      <c r="D16" s="83" t="s">
        <v>11</v>
      </c>
      <c r="E16" s="83" t="s">
        <v>12</v>
      </c>
      <c r="F16" s="84" t="s">
        <v>70</v>
      </c>
      <c r="G16" s="84" t="s">
        <v>71</v>
      </c>
      <c r="H16" s="51" t="s">
        <v>65</v>
      </c>
      <c r="I16" s="9"/>
      <c r="J16" s="9"/>
    </row>
    <row r="17" spans="1:10" s="7" customFormat="1" ht="18" customHeight="1">
      <c r="A17" s="74" t="s">
        <v>19</v>
      </c>
      <c r="B17" s="40" t="e">
        <f>'Youth Answers'!AA32</f>
        <v>#DIV/0!</v>
      </c>
      <c r="C17" s="40" t="e">
        <f>'Youth Answers'!AB32</f>
        <v>#DIV/0!</v>
      </c>
      <c r="D17" s="40" t="e">
        <f>'Youth Answers'!AC32</f>
        <v>#DIV/0!</v>
      </c>
      <c r="E17" s="40" t="e">
        <f>'Youth Answers'!AD32</f>
        <v>#DIV/0!</v>
      </c>
      <c r="F17" s="40" t="e">
        <f>'Youth Answers'!AE32</f>
        <v>#DIV/0!</v>
      </c>
      <c r="G17" s="78" t="e">
        <f>'Youth Answers'!AF32</f>
        <v>#DIV/0!</v>
      </c>
      <c r="H17" s="76" t="e">
        <f>AVERAGE(B17:G17)</f>
        <v>#DIV/0!</v>
      </c>
      <c r="I17" s="10"/>
      <c r="J17" s="10"/>
    </row>
    <row r="18" spans="1:10" s="7" customFormat="1" ht="18" customHeight="1" thickBot="1">
      <c r="A18" s="41" t="s">
        <v>20</v>
      </c>
      <c r="B18" s="43" t="e">
        <f>'Adult Answers'!AA32</f>
        <v>#DIV/0!</v>
      </c>
      <c r="C18" s="43" t="e">
        <f>'Adult Answers'!AB32</f>
        <v>#DIV/0!</v>
      </c>
      <c r="D18" s="43" t="e">
        <f>'Adult Answers'!AC32</f>
        <v>#DIV/0!</v>
      </c>
      <c r="E18" s="43" t="e">
        <f>'Adult Answers'!AE32</f>
        <v>#DIV/0!</v>
      </c>
      <c r="F18" s="43" t="e">
        <f>'Adult Answers'!AE32</f>
        <v>#DIV/0!</v>
      </c>
      <c r="G18" s="61" t="e">
        <f>'Adult Answers'!AF32</f>
        <v>#DIV/0!</v>
      </c>
      <c r="H18" s="77" t="e">
        <f>AVERAGE(B18:G18)</f>
        <v>#DIV/0!</v>
      </c>
      <c r="I18" s="10"/>
      <c r="J18" s="10"/>
    </row>
    <row r="19" spans="1:10" s="7" customFormat="1" ht="18" customHeight="1">
      <c r="A19" s="41" t="s">
        <v>18</v>
      </c>
      <c r="B19" s="15" t="e">
        <f>AVERAGE('Youth Answers'!AA5:AA29,'Adult Answers'!AA5:AA29)</f>
        <v>#DIV/0!</v>
      </c>
      <c r="C19" s="15" t="e">
        <f>AVERAGE('Youth Answers'!AB5:AB29,'Adult Answers'!AB5:AB29)</f>
        <v>#DIV/0!</v>
      </c>
      <c r="D19" s="15" t="e">
        <f>AVERAGE('Youth Answers'!AC5:AC29,'Adult Answers'!AC5:AC29)</f>
        <v>#DIV/0!</v>
      </c>
      <c r="E19" s="15" t="e">
        <f>AVERAGE('Youth Answers'!AD5:AD29,'Adult Answers'!AD5:AD29)</f>
        <v>#DIV/0!</v>
      </c>
      <c r="F19" s="15" t="e">
        <f>AVERAGE('Youth Answers'!AE5:AE29,'Adult Answers'!AE5:AE29)</f>
        <v>#DIV/0!</v>
      </c>
      <c r="G19" s="16" t="e">
        <f>AVERAGE('Youth Answers'!AF5:AF29,'Adult Answers'!AF5:AF29)</f>
        <v>#DIV/0!</v>
      </c>
      <c r="H19" s="10"/>
      <c r="I19" s="10"/>
      <c r="J19" s="10"/>
    </row>
    <row r="20" spans="1:10" s="7" customFormat="1" ht="6.75" customHeight="1">
      <c r="A20" s="18"/>
      <c r="B20" s="19"/>
      <c r="C20" s="19"/>
      <c r="D20" s="19"/>
      <c r="E20" s="19"/>
      <c r="F20" s="19"/>
      <c r="G20" s="20"/>
      <c r="H20" s="12"/>
      <c r="I20" s="12"/>
      <c r="J20" s="12"/>
    </row>
    <row r="21" spans="1:10" s="7" customFormat="1" ht="18" customHeight="1" thickBot="1">
      <c r="A21" s="17" t="s">
        <v>23</v>
      </c>
      <c r="B21" s="179" t="e">
        <f>AVERAGE(B19:G19)</f>
        <v>#DIV/0!</v>
      </c>
      <c r="C21" s="179"/>
      <c r="D21" s="179"/>
      <c r="E21" s="179"/>
      <c r="F21" s="167"/>
      <c r="G21" s="180"/>
      <c r="H21" s="11"/>
      <c r="I21" s="11"/>
      <c r="J21" s="11"/>
    </row>
    <row r="22" ht="24" customHeight="1" thickBot="1"/>
    <row r="23" spans="1:11" s="7" customFormat="1" ht="18" customHeight="1">
      <c r="A23" s="82" t="s">
        <v>15</v>
      </c>
      <c r="B23" s="170" t="s">
        <v>44</v>
      </c>
      <c r="C23" s="171"/>
      <c r="D23" s="171"/>
      <c r="E23" s="171"/>
      <c r="F23" s="171"/>
      <c r="G23" s="171"/>
      <c r="H23" s="175"/>
      <c r="I23" s="175"/>
      <c r="J23" s="175"/>
      <c r="K23" s="176"/>
    </row>
    <row r="24" spans="1:14" s="7" customFormat="1" ht="6.75" customHeight="1" thickBot="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20"/>
      <c r="L24" s="12"/>
      <c r="M24" s="12"/>
      <c r="N24" s="12"/>
    </row>
    <row r="25" spans="1:14" s="7" customFormat="1" ht="27" customHeight="1" thickBot="1">
      <c r="A25" s="75" t="s">
        <v>21</v>
      </c>
      <c r="B25" s="83">
        <v>21</v>
      </c>
      <c r="C25" s="83">
        <v>22</v>
      </c>
      <c r="D25" s="83">
        <v>23</v>
      </c>
      <c r="E25" s="83">
        <v>24</v>
      </c>
      <c r="F25" s="84">
        <v>25</v>
      </c>
      <c r="G25" s="84">
        <v>26</v>
      </c>
      <c r="H25" s="83">
        <v>27</v>
      </c>
      <c r="I25" s="83">
        <v>28</v>
      </c>
      <c r="J25" s="83">
        <v>29</v>
      </c>
      <c r="K25" s="83">
        <v>30</v>
      </c>
      <c r="L25" s="51" t="s">
        <v>65</v>
      </c>
      <c r="M25" s="9"/>
      <c r="N25" s="9"/>
    </row>
    <row r="26" spans="1:14" s="7" customFormat="1" ht="18" customHeight="1">
      <c r="A26" s="74" t="s">
        <v>19</v>
      </c>
      <c r="B26" s="40" t="e">
        <f>'Youth Answers'!AG32</f>
        <v>#DIV/0!</v>
      </c>
      <c r="C26" s="40" t="e">
        <f>'Youth Answers'!AH32</f>
        <v>#DIV/0!</v>
      </c>
      <c r="D26" s="40" t="e">
        <f>'Youth Answers'!AI32</f>
        <v>#DIV/0!</v>
      </c>
      <c r="E26" s="40" t="e">
        <f>'Youth Answers'!AJ32</f>
        <v>#DIV/0!</v>
      </c>
      <c r="F26" s="40" t="e">
        <f>'Youth Answers'!AK32</f>
        <v>#DIV/0!</v>
      </c>
      <c r="G26" s="40" t="e">
        <f>'Youth Answers'!AL32</f>
        <v>#DIV/0!</v>
      </c>
      <c r="H26" s="40" t="e">
        <f>'Youth Answers'!AM32</f>
        <v>#DIV/0!</v>
      </c>
      <c r="I26" s="40" t="e">
        <f>'Youth Answers'!AN32</f>
        <v>#DIV/0!</v>
      </c>
      <c r="J26" s="40" t="e">
        <f>'Youth Answers'!AO32</f>
        <v>#DIV/0!</v>
      </c>
      <c r="K26" s="40" t="e">
        <f>'Youth Answers'!AP32</f>
        <v>#DIV/0!</v>
      </c>
      <c r="L26" s="52" t="e">
        <f>AVERAGE(B26:K26)</f>
        <v>#DIV/0!</v>
      </c>
      <c r="M26" s="10"/>
      <c r="N26" s="10"/>
    </row>
    <row r="27" spans="1:14" s="7" customFormat="1" ht="18" customHeight="1" thickBot="1">
      <c r="A27" s="41" t="s">
        <v>20</v>
      </c>
      <c r="B27" s="43" t="e">
        <f>'Adult Answers'!AG32</f>
        <v>#DIV/0!</v>
      </c>
      <c r="C27" s="43" t="e">
        <f>'Adult Answers'!AH32</f>
        <v>#DIV/0!</v>
      </c>
      <c r="D27" s="43" t="e">
        <f>'Adult Answers'!AI32</f>
        <v>#DIV/0!</v>
      </c>
      <c r="E27" s="43" t="e">
        <f>'Adult Answers'!AJ32</f>
        <v>#DIV/0!</v>
      </c>
      <c r="F27" s="43" t="e">
        <f>'Adult Answers'!AK32</f>
        <v>#DIV/0!</v>
      </c>
      <c r="G27" s="43" t="e">
        <f>'Adult Answers'!AL32</f>
        <v>#DIV/0!</v>
      </c>
      <c r="H27" s="43" t="e">
        <f>'Adult Answers'!AM32</f>
        <v>#DIV/0!</v>
      </c>
      <c r="I27" s="43" t="e">
        <f>'Adult Answers'!AN32</f>
        <v>#DIV/0!</v>
      </c>
      <c r="J27" s="43" t="e">
        <f>'Adult Answers'!AO32</f>
        <v>#DIV/0!</v>
      </c>
      <c r="K27" s="43" t="e">
        <f>'Adult Answers'!AP32</f>
        <v>#DIV/0!</v>
      </c>
      <c r="L27" s="50" t="e">
        <f>AVERAGE(B27:K27)</f>
        <v>#DIV/0!</v>
      </c>
      <c r="M27" s="10"/>
      <c r="N27" s="10"/>
    </row>
    <row r="28" spans="1:14" s="7" customFormat="1" ht="18" customHeight="1">
      <c r="A28" s="41" t="s">
        <v>18</v>
      </c>
      <c r="B28" s="15" t="e">
        <f>AVERAGE('Youth Answers'!AG5:AG29,'Adult Answers'!AG5:AG29)</f>
        <v>#DIV/0!</v>
      </c>
      <c r="C28" s="15" t="e">
        <f>AVERAGE('Youth Answers'!AH5:AH29,'Adult Answers'!AH5:AH29)</f>
        <v>#DIV/0!</v>
      </c>
      <c r="D28" s="15" t="e">
        <f>AVERAGE('Youth Answers'!AI5:AI29,'Adult Answers'!AI5:AI29)</f>
        <v>#DIV/0!</v>
      </c>
      <c r="E28" s="15" t="e">
        <f>AVERAGE('Youth Answers'!AJ5:AJ29,'Adult Answers'!AJ5:AJ29)</f>
        <v>#DIV/0!</v>
      </c>
      <c r="F28" s="15" t="e">
        <f>AVERAGE('Youth Answers'!AK5:AK29,'Adult Answers'!AK5:AK29)</f>
        <v>#DIV/0!</v>
      </c>
      <c r="G28" s="15" t="e">
        <f>AVERAGE('Youth Answers'!AL5:AL29,'Adult Answers'!AL5:AL29)</f>
        <v>#DIV/0!</v>
      </c>
      <c r="H28" s="15" t="e">
        <f>AVERAGE('Youth Answers'!AM5:AM29,'Adult Answers'!AM5:AM29)</f>
        <v>#DIV/0!</v>
      </c>
      <c r="I28" s="15" t="e">
        <f>AVERAGE('Youth Answers'!AN5:AN29,'Adult Answers'!AN5:AN29)</f>
        <v>#DIV/0!</v>
      </c>
      <c r="J28" s="15" t="e">
        <f>AVERAGE('Youth Answers'!AO5:AO29,'Adult Answers'!AO5:AO29)</f>
        <v>#DIV/0!</v>
      </c>
      <c r="K28" s="15" t="e">
        <f>AVERAGE('Youth Answers'!AP5:AP29,'Adult Answers'!AP5:AP29)</f>
        <v>#DIV/0!</v>
      </c>
      <c r="L28" s="79"/>
      <c r="M28" s="10"/>
      <c r="N28" s="10"/>
    </row>
    <row r="29" spans="1:14" s="7" customFormat="1" ht="6.75" customHeight="1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20"/>
      <c r="L29" s="80"/>
      <c r="M29" s="12"/>
      <c r="N29" s="12"/>
    </row>
    <row r="30" spans="1:16" s="7" customFormat="1" ht="18" customHeight="1" thickBot="1">
      <c r="A30" s="17" t="s">
        <v>23</v>
      </c>
      <c r="B30" s="167" t="e">
        <f>AVERAGE(B28:K28)</f>
        <v>#DIV/0!</v>
      </c>
      <c r="C30" s="168"/>
      <c r="D30" s="168"/>
      <c r="E30" s="168"/>
      <c r="F30" s="168"/>
      <c r="G30" s="168"/>
      <c r="H30" s="177"/>
      <c r="I30" s="177"/>
      <c r="J30" s="177"/>
      <c r="K30" s="178"/>
      <c r="L30" s="81"/>
      <c r="M30" s="11"/>
      <c r="N30" s="11"/>
      <c r="O30" s="11"/>
      <c r="P30" s="11"/>
    </row>
  </sheetData>
  <sheetProtection/>
  <mergeCells count="8">
    <mergeCell ref="B23:K23"/>
    <mergeCell ref="B30:K30"/>
    <mergeCell ref="B21:G21"/>
    <mergeCell ref="B14:G14"/>
    <mergeCell ref="B12:J12"/>
    <mergeCell ref="B5:J5"/>
    <mergeCell ref="A2:L2"/>
    <mergeCell ref="A3:L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26" sqref="F26"/>
    </sheetView>
  </sheetViews>
  <sheetFormatPr defaultColWidth="9.140625" defaultRowHeight="12.75"/>
  <cols>
    <col min="1" max="1" width="26.28125" style="0" customWidth="1"/>
    <col min="2" max="4" width="10.7109375" style="0" customWidth="1"/>
  </cols>
  <sheetData>
    <row r="1" spans="1:4" ht="15.75">
      <c r="A1" s="181" t="s">
        <v>31</v>
      </c>
      <c r="B1" s="181"/>
      <c r="C1" s="181"/>
      <c r="D1" s="181"/>
    </row>
    <row r="2" ht="13.5" thickBot="1"/>
    <row r="3" spans="1:4" s="25" customFormat="1" ht="18" customHeight="1" thickBot="1">
      <c r="A3" s="21"/>
      <c r="B3" s="22" t="s">
        <v>32</v>
      </c>
      <c r="C3" s="23" t="s">
        <v>33</v>
      </c>
      <c r="D3" s="24" t="s">
        <v>34</v>
      </c>
    </row>
    <row r="4" spans="1:4" s="25" customFormat="1" ht="18" customHeight="1">
      <c r="A4" s="26" t="s">
        <v>35</v>
      </c>
      <c r="B4" s="27">
        <f>'Youth Answers'!E32</f>
        <v>0</v>
      </c>
      <c r="C4" s="27">
        <f>'Adult Answers'!C32+'Adult Answers'!D32</f>
        <v>0</v>
      </c>
      <c r="D4" s="28">
        <f aca="true" t="shared" si="0" ref="D4:D11">B4+C4</f>
        <v>0</v>
      </c>
    </row>
    <row r="5" spans="1:4" s="25" customFormat="1" ht="18" customHeight="1">
      <c r="A5" s="29" t="s">
        <v>36</v>
      </c>
      <c r="B5" s="27">
        <f>'Youth Answers'!C32</f>
        <v>0</v>
      </c>
      <c r="C5" s="27">
        <f>'Adult Answers'!C32</f>
        <v>0</v>
      </c>
      <c r="D5" s="28">
        <f t="shared" si="0"/>
        <v>0</v>
      </c>
    </row>
    <row r="6" spans="1:4" s="25" customFormat="1" ht="18" customHeight="1">
      <c r="A6" s="29" t="s">
        <v>37</v>
      </c>
      <c r="B6" s="27">
        <f>'Youth Answers'!D32</f>
        <v>0</v>
      </c>
      <c r="C6" s="27">
        <f>'Adult Answers'!D32</f>
        <v>0</v>
      </c>
      <c r="D6" s="28">
        <f t="shared" si="0"/>
        <v>0</v>
      </c>
    </row>
    <row r="7" spans="1:4" s="25" customFormat="1" ht="18" customHeight="1">
      <c r="A7" s="29" t="s">
        <v>67</v>
      </c>
      <c r="B7" s="27">
        <f>'Youth Answers'!G32</f>
        <v>0</v>
      </c>
      <c r="C7" s="27">
        <f>'Adult Answers'!G32</f>
        <v>0</v>
      </c>
      <c r="D7" s="28">
        <f t="shared" si="0"/>
        <v>0</v>
      </c>
    </row>
    <row r="8" spans="1:4" s="25" customFormat="1" ht="18" customHeight="1">
      <c r="A8" s="46" t="s">
        <v>68</v>
      </c>
      <c r="B8" s="27">
        <f>'Youth Answers'!H32</f>
        <v>0</v>
      </c>
      <c r="C8" s="27">
        <f>'Adult Answers'!H32</f>
        <v>0</v>
      </c>
      <c r="D8" s="28">
        <f t="shared" si="0"/>
        <v>0</v>
      </c>
    </row>
    <row r="9" spans="1:4" s="25" customFormat="1" ht="18" customHeight="1">
      <c r="A9" s="46" t="s">
        <v>69</v>
      </c>
      <c r="B9" s="27">
        <f>'Youth Answers'!I32</f>
        <v>0</v>
      </c>
      <c r="C9" s="27">
        <f>'Adult Answers'!I32</f>
        <v>0</v>
      </c>
      <c r="D9" s="28">
        <f t="shared" si="0"/>
        <v>0</v>
      </c>
    </row>
    <row r="10" spans="1:4" s="25" customFormat="1" ht="18" customHeight="1">
      <c r="A10" s="29" t="s">
        <v>38</v>
      </c>
      <c r="B10" s="27">
        <f>'Youth Answers'!J32</f>
        <v>0</v>
      </c>
      <c r="C10" s="27">
        <f>'Adult Answers'!J32</f>
        <v>0</v>
      </c>
      <c r="D10" s="28">
        <f t="shared" si="0"/>
        <v>0</v>
      </c>
    </row>
    <row r="11" spans="1:4" s="25" customFormat="1" ht="18" customHeight="1">
      <c r="A11" s="29" t="s">
        <v>39</v>
      </c>
      <c r="B11" s="27">
        <f>'Youth Answers'!K32</f>
        <v>0</v>
      </c>
      <c r="C11" s="27">
        <f>'Adult Answers'!K32</f>
        <v>0</v>
      </c>
      <c r="D11" s="28">
        <f t="shared" si="0"/>
        <v>0</v>
      </c>
    </row>
    <row r="12" spans="1:4" s="25" customFormat="1" ht="18" customHeight="1" thickBot="1">
      <c r="A12" s="30" t="s">
        <v>40</v>
      </c>
      <c r="B12" s="31" t="e">
        <f>'Youth Answers'!L32</f>
        <v>#DIV/0!</v>
      </c>
      <c r="C12" s="31" t="e">
        <f>'Adult Answers'!L32</f>
        <v>#DIV/0!</v>
      </c>
      <c r="D12" s="32" t="e">
        <f>AVERAGE('Youth Answers'!L5:L29,'Adult Answers'!L5:L29)</f>
        <v>#DIV/0!</v>
      </c>
    </row>
  </sheetData>
  <sheetProtection sheet="1" objects="1" scenarios="1"/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C11" sqref="C11"/>
    </sheetView>
  </sheetViews>
  <sheetFormatPr defaultColWidth="9.140625" defaultRowHeight="12.75"/>
  <cols>
    <col min="1" max="1" width="17.421875" style="0" customWidth="1"/>
    <col min="2" max="4" width="24.7109375" style="0" customWidth="1"/>
  </cols>
  <sheetData>
    <row r="1" ht="13.5" thickBot="1"/>
    <row r="2" spans="1:4" ht="15">
      <c r="A2" s="182" t="s">
        <v>87</v>
      </c>
      <c r="B2" s="171"/>
      <c r="C2" s="171"/>
      <c r="D2" s="172"/>
    </row>
    <row r="3" spans="1:4" ht="7.5" customHeight="1">
      <c r="A3" s="18"/>
      <c r="B3" s="19"/>
      <c r="C3" s="19"/>
      <c r="D3" s="20"/>
    </row>
    <row r="4" spans="1:4" s="68" customFormat="1" ht="15.75" customHeight="1">
      <c r="A4" s="86" t="s">
        <v>15</v>
      </c>
      <c r="B4" s="87" t="s">
        <v>42</v>
      </c>
      <c r="C4" s="88" t="s">
        <v>43</v>
      </c>
      <c r="D4" s="89" t="s">
        <v>44</v>
      </c>
    </row>
    <row r="5" spans="1:4" s="68" customFormat="1" ht="15.75" customHeight="1">
      <c r="A5" s="86" t="s">
        <v>88</v>
      </c>
      <c r="B5" s="90" t="s">
        <v>90</v>
      </c>
      <c r="C5" s="91" t="s">
        <v>89</v>
      </c>
      <c r="D5" s="92" t="s">
        <v>91</v>
      </c>
    </row>
    <row r="6" spans="1:4" s="68" customFormat="1" ht="15.75" customHeight="1">
      <c r="A6" s="86" t="s">
        <v>19</v>
      </c>
      <c r="B6" s="93" t="e">
        <f>Summary!K8</f>
        <v>#DIV/0!</v>
      </c>
      <c r="C6" s="93" t="e">
        <f>Summary!H17</f>
        <v>#DIV/0!</v>
      </c>
      <c r="D6" s="94" t="e">
        <f>Summary!L26</f>
        <v>#DIV/0!</v>
      </c>
    </row>
    <row r="7" spans="1:4" s="68" customFormat="1" ht="15.75" customHeight="1">
      <c r="A7" s="86" t="s">
        <v>20</v>
      </c>
      <c r="B7" s="93" t="e">
        <f>Summary!K9</f>
        <v>#DIV/0!</v>
      </c>
      <c r="C7" s="93" t="e">
        <f>Summary!H18</f>
        <v>#DIV/0!</v>
      </c>
      <c r="D7" s="94" t="e">
        <f>Summary!L27</f>
        <v>#DIV/0!</v>
      </c>
    </row>
    <row r="8" spans="1:4" s="68" customFormat="1" ht="15.75" customHeight="1">
      <c r="A8" s="86" t="s">
        <v>18</v>
      </c>
      <c r="B8" s="93" t="e">
        <f>Summary!B12</f>
        <v>#DIV/0!</v>
      </c>
      <c r="C8" s="93" t="e">
        <f>Summary!B21</f>
        <v>#DIV/0!</v>
      </c>
      <c r="D8" s="94" t="e">
        <f>Summary!B30</f>
        <v>#DIV/0!</v>
      </c>
    </row>
    <row r="9" spans="1:4" s="68" customFormat="1" ht="7.5" customHeight="1" thickBot="1">
      <c r="A9" s="95"/>
      <c r="B9" s="96"/>
      <c r="C9" s="96"/>
      <c r="D9" s="97"/>
    </row>
  </sheetData>
  <sheetProtection sheet="1" objects="1" scenarios="1"/>
  <mergeCells count="1">
    <mergeCell ref="A2:D2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showZeros="0" workbookViewId="0" topLeftCell="A1">
      <selection activeCell="A12" sqref="A12"/>
    </sheetView>
  </sheetViews>
  <sheetFormatPr defaultColWidth="9.140625" defaultRowHeight="12.75"/>
  <cols>
    <col min="1" max="1" width="13.140625" style="0" customWidth="1"/>
    <col min="2" max="2" width="4.421875" style="0" bestFit="1" customWidth="1"/>
  </cols>
  <sheetData>
    <row r="1" ht="18">
      <c r="A1" s="48" t="s">
        <v>63</v>
      </c>
    </row>
    <row r="3" spans="1:3" ht="12.75">
      <c r="A3" s="1" t="s">
        <v>16</v>
      </c>
      <c r="B3" s="1"/>
      <c r="C3" s="1" t="s">
        <v>17</v>
      </c>
    </row>
    <row r="4" spans="1:3" ht="12.75">
      <c r="A4" s="44" t="e">
        <f>'Youth Answers'!R32</f>
        <v>#DIV/0!</v>
      </c>
      <c r="B4" s="45" t="s">
        <v>0</v>
      </c>
      <c r="C4" s="45" t="s">
        <v>50</v>
      </c>
    </row>
    <row r="5" spans="1:3" ht="12.75">
      <c r="A5" s="44" t="e">
        <f>'Youth Answers'!S32</f>
        <v>#DIV/0!</v>
      </c>
      <c r="B5" s="45" t="s">
        <v>1</v>
      </c>
      <c r="C5" s="45" t="s">
        <v>51</v>
      </c>
    </row>
    <row r="6" spans="1:3" ht="12.75">
      <c r="A6" s="44" t="e">
        <f>'Youth Answers'!T32</f>
        <v>#DIV/0!</v>
      </c>
      <c r="B6" s="45" t="s">
        <v>2</v>
      </c>
      <c r="C6" s="45" t="s">
        <v>53</v>
      </c>
    </row>
    <row r="7" spans="1:3" ht="12.75">
      <c r="A7" s="44" t="e">
        <f>'Youth Answers'!U32</f>
        <v>#DIV/0!</v>
      </c>
      <c r="B7" s="45" t="s">
        <v>3</v>
      </c>
      <c r="C7" s="45" t="s">
        <v>54</v>
      </c>
    </row>
    <row r="8" spans="1:3" ht="12.75">
      <c r="A8" s="44" t="e">
        <f>'Youth Answers'!V32</f>
        <v>#DIV/0!</v>
      </c>
      <c r="B8" s="45" t="s">
        <v>4</v>
      </c>
      <c r="C8" s="47" t="s">
        <v>52</v>
      </c>
    </row>
    <row r="9" spans="1:3" ht="12.75">
      <c r="A9" s="44" t="e">
        <f>'Youth Answers'!W32</f>
        <v>#DIV/0!</v>
      </c>
      <c r="B9" s="45" t="s">
        <v>5</v>
      </c>
      <c r="C9" s="45" t="s">
        <v>55</v>
      </c>
    </row>
    <row r="10" spans="1:3" ht="12.75">
      <c r="A10" s="44" t="e">
        <f>'Youth Answers'!X32</f>
        <v>#DIV/0!</v>
      </c>
      <c r="B10" s="45" t="s">
        <v>6</v>
      </c>
      <c r="C10" s="45" t="s">
        <v>56</v>
      </c>
    </row>
    <row r="11" spans="1:3" ht="12.75">
      <c r="A11" s="44" t="e">
        <f>'Youth Answers'!Y32</f>
        <v>#DIV/0!</v>
      </c>
      <c r="B11" s="45" t="s">
        <v>7</v>
      </c>
      <c r="C11" s="45" t="s">
        <v>57</v>
      </c>
    </row>
    <row r="12" spans="1:3" ht="12.75">
      <c r="A12" s="44" t="e">
        <f>'Youth Answers'!Z32</f>
        <v>#DIV/0!</v>
      </c>
      <c r="B12" s="45" t="s">
        <v>8</v>
      </c>
      <c r="C12" s="85" t="s">
        <v>76</v>
      </c>
    </row>
    <row r="13" spans="1:3" ht="12.75">
      <c r="A13" s="44" t="e">
        <f>'Youth Answers'!AA32</f>
        <v>#DIV/0!</v>
      </c>
      <c r="B13" s="45" t="s">
        <v>9</v>
      </c>
      <c r="C13" s="45" t="s">
        <v>58</v>
      </c>
    </row>
    <row r="14" spans="1:3" ht="12.75">
      <c r="A14" s="44" t="e">
        <f>'Youth Answers'!AB32</f>
        <v>#DIV/0!</v>
      </c>
      <c r="B14" s="45" t="s">
        <v>10</v>
      </c>
      <c r="C14" s="45" t="s">
        <v>59</v>
      </c>
    </row>
    <row r="15" spans="1:3" ht="12.75">
      <c r="A15" s="44" t="e">
        <f>'Youth Answers'!AC32</f>
        <v>#DIV/0!</v>
      </c>
      <c r="B15" s="45" t="s">
        <v>11</v>
      </c>
      <c r="C15" s="47" t="s">
        <v>60</v>
      </c>
    </row>
    <row r="16" spans="1:3" ht="12.75">
      <c r="A16" s="44" t="e">
        <f>'Youth Answers'!AD32</f>
        <v>#DIV/0!</v>
      </c>
      <c r="B16" s="45" t="s">
        <v>12</v>
      </c>
      <c r="C16" s="45" t="s">
        <v>61</v>
      </c>
    </row>
    <row r="17" spans="1:3" ht="12.75">
      <c r="A17" s="44" t="e">
        <f>'Youth Answers'!AE32</f>
        <v>#DIV/0!</v>
      </c>
      <c r="B17" s="45" t="s">
        <v>70</v>
      </c>
      <c r="C17" s="45" t="s">
        <v>62</v>
      </c>
    </row>
    <row r="18" spans="1:3" ht="12.75">
      <c r="A18" s="44" t="e">
        <f>'Youth Answers'!AF32</f>
        <v>#DIV/0!</v>
      </c>
      <c r="B18" s="45" t="s">
        <v>71</v>
      </c>
      <c r="C18" s="85" t="s">
        <v>76</v>
      </c>
    </row>
    <row r="19" spans="1:3" ht="12.75">
      <c r="A19" s="44" t="e">
        <f>'Youth Answers'!AG32</f>
        <v>#DIV/0!</v>
      </c>
      <c r="B19">
        <v>21</v>
      </c>
      <c r="C19" s="45" t="s">
        <v>77</v>
      </c>
    </row>
    <row r="20" spans="1:3" ht="12.75">
      <c r="A20" s="44" t="e">
        <f>'Youth Answers'!AH32</f>
        <v>#DIV/0!</v>
      </c>
      <c r="B20">
        <v>22</v>
      </c>
      <c r="C20" s="45" t="s">
        <v>78</v>
      </c>
    </row>
    <row r="21" spans="1:3" ht="12.75">
      <c r="A21" s="44" t="e">
        <f>'Youth Answers'!AI32</f>
        <v>#DIV/0!</v>
      </c>
      <c r="B21">
        <v>23</v>
      </c>
      <c r="C21" s="45" t="s">
        <v>79</v>
      </c>
    </row>
    <row r="22" spans="1:3" ht="12.75">
      <c r="A22" s="44" t="e">
        <f>'Youth Answers'!AJ32</f>
        <v>#DIV/0!</v>
      </c>
      <c r="B22">
        <v>24</v>
      </c>
      <c r="C22" s="45" t="s">
        <v>80</v>
      </c>
    </row>
    <row r="23" spans="1:3" ht="12.75">
      <c r="A23" s="44" t="e">
        <f>'Youth Answers'!AK32</f>
        <v>#DIV/0!</v>
      </c>
      <c r="B23">
        <v>25</v>
      </c>
      <c r="C23" s="45" t="s">
        <v>81</v>
      </c>
    </row>
    <row r="24" spans="1:3" ht="12.75">
      <c r="A24" s="44" t="e">
        <f>'Youth Answers'!AL32</f>
        <v>#DIV/0!</v>
      </c>
      <c r="B24">
        <v>26</v>
      </c>
      <c r="C24" s="45" t="s">
        <v>82</v>
      </c>
    </row>
    <row r="25" spans="1:3" ht="12.75">
      <c r="A25" s="44" t="e">
        <f>'Youth Answers'!AM32</f>
        <v>#DIV/0!</v>
      </c>
      <c r="B25">
        <v>27</v>
      </c>
      <c r="C25" s="45" t="s">
        <v>83</v>
      </c>
    </row>
    <row r="26" spans="1:3" ht="12.75">
      <c r="A26" s="44" t="e">
        <f>'Youth Answers'!AN32</f>
        <v>#DIV/0!</v>
      </c>
      <c r="B26">
        <v>28</v>
      </c>
      <c r="C26" s="45" t="s">
        <v>84</v>
      </c>
    </row>
    <row r="27" spans="1:3" ht="12.75">
      <c r="A27" s="44" t="e">
        <f>'Youth Answers'!AO32</f>
        <v>#DIV/0!</v>
      </c>
      <c r="B27">
        <v>29</v>
      </c>
      <c r="C27" s="45" t="s">
        <v>85</v>
      </c>
    </row>
    <row r="28" spans="1:3" ht="12.75">
      <c r="A28" s="44" t="e">
        <f>'Youth Answers'!AP32</f>
        <v>#DIV/0!</v>
      </c>
      <c r="B28">
        <v>30</v>
      </c>
      <c r="C28" s="85" t="s">
        <v>86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2"/>
  <sheetViews>
    <sheetView showZeros="0" workbookViewId="0" topLeftCell="A1">
      <selection activeCell="A29" sqref="A29"/>
    </sheetView>
  </sheetViews>
  <sheetFormatPr defaultColWidth="9.140625" defaultRowHeight="12.75"/>
  <cols>
    <col min="2" max="2" width="4.421875" style="0" bestFit="1" customWidth="1"/>
  </cols>
  <sheetData>
    <row r="1" ht="18">
      <c r="A1" s="48" t="s">
        <v>64</v>
      </c>
    </row>
    <row r="2" ht="18">
      <c r="A2" s="48"/>
    </row>
    <row r="3" spans="1:3" ht="12.75">
      <c r="A3" s="1" t="s">
        <v>16</v>
      </c>
      <c r="B3" s="1"/>
      <c r="C3" s="1" t="s">
        <v>17</v>
      </c>
    </row>
    <row r="4" spans="1:3" ht="12.75">
      <c r="A4" s="44" t="e">
        <f>'Adult Answers'!R32</f>
        <v>#DIV/0!</v>
      </c>
      <c r="B4" s="45" t="s">
        <v>0</v>
      </c>
      <c r="C4" s="45" t="s">
        <v>50</v>
      </c>
    </row>
    <row r="5" spans="1:3" ht="12.75">
      <c r="A5" s="44" t="e">
        <f>'Adult Answers'!S32</f>
        <v>#DIV/0!</v>
      </c>
      <c r="B5" s="45" t="s">
        <v>1</v>
      </c>
      <c r="C5" s="45" t="s">
        <v>51</v>
      </c>
    </row>
    <row r="6" spans="1:3" ht="12.75">
      <c r="A6" s="44" t="e">
        <f>'Adult Answers'!T32</f>
        <v>#DIV/0!</v>
      </c>
      <c r="B6" s="45" t="s">
        <v>2</v>
      </c>
      <c r="C6" s="45" t="s">
        <v>53</v>
      </c>
    </row>
    <row r="7" spans="1:3" ht="12.75">
      <c r="A7" s="44" t="e">
        <f>'Adult Answers'!U32</f>
        <v>#DIV/0!</v>
      </c>
      <c r="B7" s="45" t="s">
        <v>3</v>
      </c>
      <c r="C7" s="45" t="s">
        <v>54</v>
      </c>
    </row>
    <row r="8" spans="1:3" ht="12.75">
      <c r="A8" s="44" t="e">
        <f>'Adult Answers'!V32</f>
        <v>#DIV/0!</v>
      </c>
      <c r="B8" s="45" t="s">
        <v>4</v>
      </c>
      <c r="C8" s="45" t="s">
        <v>52</v>
      </c>
    </row>
    <row r="9" spans="1:3" ht="12.75">
      <c r="A9" s="44" t="e">
        <f>'Adult Answers'!W32</f>
        <v>#DIV/0!</v>
      </c>
      <c r="B9" s="45" t="s">
        <v>5</v>
      </c>
      <c r="C9" s="45" t="s">
        <v>55</v>
      </c>
    </row>
    <row r="10" spans="1:3" ht="12.75">
      <c r="A10" s="44" t="e">
        <f>'Adult Answers'!X32</f>
        <v>#DIV/0!</v>
      </c>
      <c r="B10" s="45" t="s">
        <v>6</v>
      </c>
      <c r="C10" s="45" t="s">
        <v>56</v>
      </c>
    </row>
    <row r="11" spans="1:3" ht="12.75">
      <c r="A11" s="44" t="e">
        <f>'Adult Answers'!Y32</f>
        <v>#DIV/0!</v>
      </c>
      <c r="B11" s="45" t="s">
        <v>7</v>
      </c>
      <c r="C11" s="45" t="s">
        <v>57</v>
      </c>
    </row>
    <row r="12" spans="1:3" ht="12.75">
      <c r="A12" s="44" t="e">
        <f>'Adult Answers'!Z32</f>
        <v>#DIV/0!</v>
      </c>
      <c r="B12" s="45" t="s">
        <v>8</v>
      </c>
      <c r="C12" s="85" t="s">
        <v>76</v>
      </c>
    </row>
    <row r="13" spans="1:3" ht="12.75">
      <c r="A13" s="44" t="e">
        <f>'Adult Answers'!AA32</f>
        <v>#DIV/0!</v>
      </c>
      <c r="B13" s="45" t="s">
        <v>9</v>
      </c>
      <c r="C13" s="45" t="s">
        <v>58</v>
      </c>
    </row>
    <row r="14" spans="1:3" ht="12.75">
      <c r="A14" s="44" t="e">
        <f>'Adult Answers'!AB32</f>
        <v>#DIV/0!</v>
      </c>
      <c r="B14" s="45" t="s">
        <v>10</v>
      </c>
      <c r="C14" s="45" t="s">
        <v>59</v>
      </c>
    </row>
    <row r="15" spans="1:3" ht="12.75">
      <c r="A15" s="44" t="e">
        <f>'Adult Answers'!AC32</f>
        <v>#DIV/0!</v>
      </c>
      <c r="B15" s="45" t="s">
        <v>11</v>
      </c>
      <c r="C15" s="45" t="s">
        <v>60</v>
      </c>
    </row>
    <row r="16" spans="1:3" ht="12.75">
      <c r="A16" s="44" t="e">
        <f>'Adult Answers'!AD32</f>
        <v>#DIV/0!</v>
      </c>
      <c r="B16" s="45" t="s">
        <v>12</v>
      </c>
      <c r="C16" s="45" t="s">
        <v>61</v>
      </c>
    </row>
    <row r="17" spans="1:3" ht="12.75">
      <c r="A17" s="44" t="e">
        <f>'Adult Answers'!AE32</f>
        <v>#DIV/0!</v>
      </c>
      <c r="B17" s="45" t="s">
        <v>70</v>
      </c>
      <c r="C17" s="45" t="s">
        <v>62</v>
      </c>
    </row>
    <row r="18" spans="1:3" ht="12.75">
      <c r="A18" s="44" t="e">
        <f>'Adult Answers'!AF32</f>
        <v>#DIV/0!</v>
      </c>
      <c r="B18" s="45" t="s">
        <v>71</v>
      </c>
      <c r="C18" s="85" t="s">
        <v>76</v>
      </c>
    </row>
    <row r="19" spans="1:3" ht="12.75">
      <c r="A19" s="44" t="e">
        <f>'Adult Answers'!AG32</f>
        <v>#DIV/0!</v>
      </c>
      <c r="B19">
        <v>21</v>
      </c>
      <c r="C19" s="45" t="s">
        <v>77</v>
      </c>
    </row>
    <row r="20" spans="1:3" ht="12.75">
      <c r="A20" s="44" t="e">
        <f>'Adult Answers'!AH32</f>
        <v>#DIV/0!</v>
      </c>
      <c r="B20">
        <v>22</v>
      </c>
      <c r="C20" s="45" t="s">
        <v>78</v>
      </c>
    </row>
    <row r="21" spans="1:3" ht="12.75">
      <c r="A21" s="44" t="e">
        <f>'Adult Answers'!AI32</f>
        <v>#DIV/0!</v>
      </c>
      <c r="B21">
        <v>23</v>
      </c>
      <c r="C21" s="45" t="s">
        <v>79</v>
      </c>
    </row>
    <row r="22" spans="1:3" ht="12.75">
      <c r="A22" s="44" t="e">
        <f>'Adult Answers'!AJ32</f>
        <v>#DIV/0!</v>
      </c>
      <c r="B22">
        <v>24</v>
      </c>
      <c r="C22" s="45" t="s">
        <v>80</v>
      </c>
    </row>
    <row r="23" spans="1:3" ht="12.75">
      <c r="A23" s="44" t="e">
        <f>'Adult Answers'!AK32</f>
        <v>#DIV/0!</v>
      </c>
      <c r="B23">
        <v>25</v>
      </c>
      <c r="C23" s="45" t="s">
        <v>81</v>
      </c>
    </row>
    <row r="24" spans="1:3" ht="12.75">
      <c r="A24" s="44" t="e">
        <f>'Adult Answers'!AL32</f>
        <v>#DIV/0!</v>
      </c>
      <c r="B24">
        <v>26</v>
      </c>
      <c r="C24" s="45" t="s">
        <v>82</v>
      </c>
    </row>
    <row r="25" spans="1:3" ht="12.75">
      <c r="A25" s="44" t="e">
        <f>'Adult Answers'!AM32</f>
        <v>#DIV/0!</v>
      </c>
      <c r="B25">
        <v>27</v>
      </c>
      <c r="C25" s="45" t="s">
        <v>83</v>
      </c>
    </row>
    <row r="26" spans="1:3" ht="12.75">
      <c r="A26" s="44" t="e">
        <f>'Adult Answers'!AN32</f>
        <v>#DIV/0!</v>
      </c>
      <c r="B26">
        <v>28</v>
      </c>
      <c r="C26" s="45" t="s">
        <v>84</v>
      </c>
    </row>
    <row r="27" spans="1:3" ht="12.75">
      <c r="A27" s="44" t="e">
        <f>'Adult Answers'!AO32</f>
        <v>#DIV/0!</v>
      </c>
      <c r="B27">
        <v>29</v>
      </c>
      <c r="C27" s="45" t="s">
        <v>85</v>
      </c>
    </row>
    <row r="28" spans="1:3" ht="12.75">
      <c r="A28" s="44" t="e">
        <f>'Adult Answers'!AP32</f>
        <v>#DIV/0!</v>
      </c>
      <c r="B28">
        <v>30</v>
      </c>
      <c r="C28" s="85" t="s">
        <v>86</v>
      </c>
    </row>
    <row r="29" ht="12.75">
      <c r="A29" s="2"/>
    </row>
    <row r="30" ht="12.75">
      <c r="A30" s="2"/>
    </row>
    <row r="31" ht="12.75">
      <c r="A31" s="2"/>
    </row>
    <row r="32" ht="12.75">
      <c r="A32" s="2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 -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Carrie S. Mook</dc:creator>
  <cp:keywords/>
  <dc:description/>
  <cp:lastModifiedBy>Human Ecology</cp:lastModifiedBy>
  <cp:lastPrinted>2004-09-09T19:45:25Z</cp:lastPrinted>
  <dcterms:created xsi:type="dcterms:W3CDTF">2003-12-02T17:30:46Z</dcterms:created>
  <dcterms:modified xsi:type="dcterms:W3CDTF">2005-01-25T14:57:46Z</dcterms:modified>
  <cp:category/>
  <cp:version/>
  <cp:contentType/>
  <cp:contentStatus/>
</cp:coreProperties>
</file>